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HCF-10 Shared Directory\Apportionment Team\FY 2026\Highway Infrastructure Program\IIJA\2. NEVI\"/>
    </mc:Choice>
  </mc:AlternateContent>
  <xr:revisionPtr revIDLastSave="0" documentId="13_ncr:1_{49232E88-C649-4B6B-B96D-463F82C4F3D7}" xr6:coauthVersionLast="47" xr6:coauthVersionMax="47" xr10:uidLastSave="{00000000-0000-0000-0000-000000000000}"/>
  <bookViews>
    <workbookView xWindow="480" yWindow="360" windowWidth="28185" windowHeight="14760" xr2:uid="{00000000-000D-0000-FFFF-FFFF00000000}"/>
  </bookViews>
  <sheets>
    <sheet name="TABLE 1" sheetId="1" r:id="rId1"/>
  </sheets>
  <externalReferences>
    <externalReference r:id="rId2"/>
    <externalReference r:id="rId3"/>
  </externalReferences>
  <definedNames>
    <definedName name="\R" localSheetId="0">#REF!</definedName>
    <definedName name="\R">#REF!</definedName>
    <definedName name="_1_90" localSheetId="0">[1]FY03EX97!#REF!</definedName>
    <definedName name="_1_90">[1]FY03EX97!#REF!</definedName>
    <definedName name="_1999ADMIN" localSheetId="0">#REF!</definedName>
    <definedName name="_1999ADMIN">#REF!</definedName>
    <definedName name="_1999ALLOCATED" localSheetId="0">#REF!</definedName>
    <definedName name="_1999ALLOCATED">#REF!</definedName>
    <definedName name="_1999OBLIMIT" localSheetId="0">#REF!</definedName>
    <definedName name="_1999OBLIMIT">#REF!</definedName>
    <definedName name="_1999SUMMARY" localSheetId="0">#REF!</definedName>
    <definedName name="_1999SUMMARY">#REF!</definedName>
    <definedName name="_2000ADMIN" localSheetId="0">#REF!</definedName>
    <definedName name="_2000ADMIN">#REF!</definedName>
    <definedName name="_2000ALLOCATED" localSheetId="0">#REF!</definedName>
    <definedName name="_2000ALLOCATED">#REF!</definedName>
    <definedName name="_2000OBLIMIT" localSheetId="0">#REF!</definedName>
    <definedName name="_2000OBLIMIT">#REF!</definedName>
    <definedName name="_2000SUMMARY" localSheetId="0">#REF!</definedName>
    <definedName name="_2000SUMMARY">#REF!</definedName>
    <definedName name="_Order1" hidden="1">0</definedName>
    <definedName name="_Order2" hidden="1">0</definedName>
    <definedName name="BRIDGE_00">[2]Bridge!$A$274:$AP$278,[2]Bridge!$B$279:$AP$336</definedName>
    <definedName name="BRIDGE_01">[2]Bridge!$A$342:$AP$346,[2]Bridge!$B$347:$AP$404</definedName>
    <definedName name="BRIDGE_02">[2]Bridge!$A$410:$AP$414,[2]Bridge!$B$415:$AP$472</definedName>
    <definedName name="BRIDGE_03">[2]Bridge!$A$478:$AP$482,[2]Bridge!$B$483:$AP$540</definedName>
    <definedName name="BRIDGE_98">[2]Bridge!$A$138:$AP$142,[2]Bridge!$B$143:$AP$200</definedName>
    <definedName name="BRIDGE_99">[2]Bridge!$A$206:$AP$210,[2]Bridge!$B$211:$AP$268</definedName>
    <definedName name="BY_AGENCY" localSheetId="0">#REF!</definedName>
    <definedName name="BY_AGENCY">#REF!</definedName>
    <definedName name="BY_TITLE" localSheetId="0">#REF!</definedName>
    <definedName name="BY_TITLE">#REF!</definedName>
    <definedName name="cap_factors" localSheetId="0">#REF!</definedName>
    <definedName name="cap_factors">#REF!</definedName>
    <definedName name="data" localSheetId="0">#REF!</definedName>
    <definedName name="data">#REF!</definedName>
    <definedName name="factors_1998" localSheetId="0">#REF!</definedName>
    <definedName name="factors_1998">#REF!</definedName>
    <definedName name="factors_1999" localSheetId="0">#REF!</definedName>
    <definedName name="factors_1999">#REF!</definedName>
    <definedName name="factors_2000" localSheetId="0">#REF!</definedName>
    <definedName name="factors_2000">#REF!</definedName>
    <definedName name="factors_2001" localSheetId="0">#REF!</definedName>
    <definedName name="factors_2001">#REF!</definedName>
    <definedName name="factors_2002" localSheetId="0">#REF!</definedName>
    <definedName name="factors_2002">#REF!</definedName>
    <definedName name="factors_2003" localSheetId="0">#REF!</definedName>
    <definedName name="factors_2003">#REF!</definedName>
    <definedName name="factors_2004" localSheetId="0">#REF!</definedName>
    <definedName name="factors_2004">#REF!</definedName>
    <definedName name="factors_2005" localSheetId="0">#REF!</definedName>
    <definedName name="factors_2005">#REF!</definedName>
    <definedName name="factors_2006" localSheetId="0">#REF!</definedName>
    <definedName name="factors_2006">#REF!</definedName>
    <definedName name="factors_2007" localSheetId="0">#REF!</definedName>
    <definedName name="factors_2007">#REF!</definedName>
    <definedName name="factors_2008" localSheetId="0">#REF!</definedName>
    <definedName name="factors_2008">#REF!</definedName>
    <definedName name="factors_2009" localSheetId="0">#REF!</definedName>
    <definedName name="factors_2009">#REF!</definedName>
    <definedName name="FirstRow">"IF(ISNA(MATCH(ROW(),RowAfterpgbrk,1)),1,MATCH(ROW(),RowAfterpgbrk,1)+1)&lt;&gt;IF(ISNA(MATCH(ROW()-1,RowAfterpgbrk,1)),1,MATCH(ROW()-1,RowAfterpgbrk,1)+1)"</definedName>
    <definedName name="GUAR_FUNDING" localSheetId="0">#REF!</definedName>
    <definedName name="GUAR_FUNDING">#REF!</definedName>
    <definedName name="IMNHS_00">'[2]IM-NHS'!$A$274:$BK$279,'[2]IM-NHS'!$B$280:$BK$336</definedName>
    <definedName name="IMNHS_01">'[2]IM-NHS'!$A$342:$BK$347,'[2]IM-NHS'!$B$348:$BK$404</definedName>
    <definedName name="IMNHS_02">'[2]IM-NHS'!$A$410:$BK$415,'[2]IM-NHS'!$B$416:$BK$472</definedName>
    <definedName name="IMNHS_03">'[2]IM-NHS'!$A$478:$BK$483,'[2]IM-NHS'!$B$484:$BK$540</definedName>
    <definedName name="IMNHS_98">'[2]IM-NHS'!$A$138:$BK$143,'[2]IM-NHS'!$B$144:$BK$200</definedName>
    <definedName name="IMNHS_99">'[2]IM-NHS'!$A$206:$BK$211,'[2]IM-NHS'!$B$212:$BK$268</definedName>
    <definedName name="LastRow" localSheetId="0">IF(ISNA(MATCH(ROW(),[0]!RowAfterpgbrk,1)),1,MATCH(ROW(),[0]!RowAfterpgbrk,1)+1)&lt;&gt;IF(ISNA(MATCH(ROW()+1,[0]!RowAfterpgbrk,1)),1,MATCH(ROW()+1,[0]!RowAfterpgbrk,1)+1)</definedName>
    <definedName name="LastRow">IF(ISNA(MATCH(ROW(),RowAfterpgbrk,1)),1,MATCH(ROW(),RowAfterpgbrk,1)+1)&lt;&gt;IF(ISNA(MATCH(ROW()+1,RowAfterpgbrk,1)),1,MATCH(ROW()+1,RowAfterpgbrk,1)+1)</definedName>
    <definedName name="PAGE1" localSheetId="0">#REF!</definedName>
    <definedName name="PAGE1">#REF!</definedName>
    <definedName name="PAGE2" localSheetId="0">#REF!</definedName>
    <definedName name="PAGE2">#REF!</definedName>
    <definedName name="PAGE3" localSheetId="0">#REF!</definedName>
    <definedName name="PAGE3">#REF!</definedName>
    <definedName name="PageOfPages" localSheetId="0">"Page "&amp;IF(ISNA(MATCH(ROW(),[0]!RowAfterpgbrk,1)),1,MATCH(ROW(),[0]!RowAfterpgbrk,-1)+1)&amp;" of " &amp; [0]!TotPageCount + 0*NOW()</definedName>
    <definedName name="PageOfPages">"Page "&amp;IF(ISNA(MATCH(ROW(),RowAfterpgbrk,1)),1,MATCH(ROW(),RowAfterpgbrk,-1)+1)&amp;" of " &amp; TotPageCount + 0*NOW()</definedName>
    <definedName name="_xlnm.Print_Area">#REF!</definedName>
    <definedName name="Rslts_Pg1" localSheetId="0">#REF!</definedName>
    <definedName name="Rslts_Pg1">#REF!</definedName>
    <definedName name="Rslts_Pg2" localSheetId="0">#REF!</definedName>
    <definedName name="Rslts_Pg2">#REF!</definedName>
    <definedName name="Rslts_Pg3" localSheetId="0">#REF!</definedName>
    <definedName name="Rslts_Pg3">#REF!</definedName>
    <definedName name="Rslts_Pg4" localSheetId="0">#REF!</definedName>
    <definedName name="Rslts_Pg4">#REF!</definedName>
    <definedName name="STATES" localSheetId="0">#REF!</definedName>
    <definedName name="STATES">#REF!</definedName>
    <definedName name="STP_00">[2]STP!$A$274:$AN$278,[2]STP!$B$279:$AN$336</definedName>
    <definedName name="STP_01">[2]STP!$A$342:$AN$346,[2]STP!$B$347:$AN$404</definedName>
    <definedName name="STP_02">[2]STP!$A$410:$AN$414,[2]STP!$B$415:$AN$472</definedName>
    <definedName name="STP_03">[2]STP!$A$478:$AN$482,[2]STP!$B$483:$AN$540</definedName>
    <definedName name="STP_98">[2]STP!$A$138:$AN$142,[2]STP!$B$143:$AN$200</definedName>
    <definedName name="STP_99">[2]STP!$A$206:$AN$210,[2]STP!$B$211:$AN$268</definedName>
    <definedName name="SUMMARY" localSheetId="0">#REF!</definedName>
    <definedName name="SUMMARY">#REF!</definedName>
    <definedName name="SUMMARY2" localSheetId="0">#REF!</definedName>
    <definedName name="SUMMARY2">#REF!</definedName>
    <definedName name="ThisPage" localSheetId="0">IF(ISNA(MATCH(ROW(),[0]!RowAfterpgbrk,1)),1,MATCH(ROW(),[0]!RowAfterpgbrk,1)+2)</definedName>
    <definedName name="ThisPage">IF(ISNA(MATCH(ROW(),RowAfterpgbrk,1)),1,MATCH(ROW(),RowAfterpgbrk,1)+2)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7" i="1" l="1"/>
</calcChain>
</file>

<file path=xl/sharedStrings.xml><?xml version="1.0" encoding="utf-8"?>
<sst xmlns="http://schemas.openxmlformats.org/spreadsheetml/2006/main" count="69" uniqueCount="69">
  <si>
    <t>U.S. DEPARTMENT OF TRANSPORTATION</t>
  </si>
  <si>
    <t>FEDERAL HIGHWAY ADMINISTRATION</t>
  </si>
  <si>
    <t xml:space="preserve"> </t>
  </si>
  <si>
    <t>State</t>
  </si>
  <si>
    <t>Total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</si>
  <si>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</si>
  <si>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</si>
  <si>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</si>
  <si>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</si>
  <si>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</si>
  <si>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</si>
  <si>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</si>
  <si>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</si>
  <si>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Dist. of Col.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</si>
  <si>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</si>
  <si>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</si>
  <si>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</si>
  <si>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</si>
  <si>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</si>
  <si>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</si>
  <si>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</si>
  <si>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</si>
  <si>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</si>
  <si>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</si>
  <si>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</si>
  <si>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</si>
  <si>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</si>
  <si>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</si>
  <si>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</si>
  <si>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</si>
  <si>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</si>
  <si>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</si>
  <si>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</si>
  <si>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</si>
  <si>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</si>
  <si>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</si>
  <si>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</si>
  <si>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</si>
  <si>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</si>
  <si>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</si>
  <si>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</si>
  <si>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</si>
  <si>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</si>
  <si>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</si>
  <si>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</si>
  <si>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</si>
  <si>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</si>
  <si>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</si>
  <si>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</si>
  <si>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</si>
  <si>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</si>
  <si>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</si>
  <si>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</si>
  <si>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</si>
  <si>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</si>
  <si>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</si>
  <si>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Program Code</t>
  </si>
  <si>
    <t>APPROVED EFFECTIVE:</t>
  </si>
  <si>
    <t>Formula Program</t>
  </si>
  <si>
    <t>Puerto Rico</t>
  </si>
  <si>
    <t>National Electric</t>
  </si>
  <si>
    <t>Vehicle Infrastructure</t>
  </si>
  <si>
    <t>FUNDS FOR THE NATIONAL ELECTRIC VEHICLE INFRASTRUCTURE</t>
  </si>
  <si>
    <t>FY 2026 APPORTIONMENT OF HIGHWAY INFRASTRUCTURE PROGRAM</t>
  </si>
  <si>
    <t xml:space="preserve"> FORMULA PROGRAM PURSUANT TO THE INFRASTRUCTURE  </t>
  </si>
  <si>
    <t>INVESTMENT AND JOBS ACT, TITLE VIII OF DIVISION J, PUBLIC LAW 117-58</t>
  </si>
  <si>
    <t>Y137</t>
  </si>
  <si>
    <t>N4510.909 - TABLE 1</t>
  </si>
  <si>
    <t>CHIEF COUNSEL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</si>
</sst>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(* #,##0_);_(* \(#,##0\);_(* &quot;-&quot;??_);_(@_)"/>
    <numFmt numFmtId="165" formatCode="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0" borderId="0" xfId="2" applyFont="1" applyAlignment="1">
      <alignment horizontal="centerContinuous"/>
    </xf>
    <xf numFmtId="0" fontId="3" fillId="0" borderId="0" xfId="3" applyFont="1" applyAlignment="1">
      <alignment horizontal="centerContinuous"/>
    </xf>
    <xf numFmtId="0" fontId="4" fillId="0" borderId="0" xfId="2" applyFont="1"/>
    <xf numFmtId="1" fontId="3" fillId="0" borderId="0" xfId="3" applyNumberFormat="1" applyFont="1"/>
    <xf numFmtId="0" fontId="3" fillId="0" borderId="0" xfId="2" applyFont="1" applyBorder="1" applyAlignment="1">
      <alignment horizontal="centerContinuous"/>
    </xf>
    <xf numFmtId="3" fontId="4" fillId="0" borderId="0" xfId="3" applyNumberFormat="1" applyFont="1" applyAlignment="1">
      <alignment horizontal="centerContinuous"/>
    </xf>
    <xf numFmtId="3" fontId="4" fillId="0" borderId="0" xfId="3" applyNumberFormat="1" applyFont="1"/>
    <xf numFmtId="3" fontId="4" fillId="0" borderId="1" xfId="3" applyNumberFormat="1" applyFont="1" applyBorder="1"/>
    <xf numFmtId="3" fontId="3" fillId="0" borderId="1" xfId="3" applyNumberFormat="1" applyFont="1" applyBorder="1" applyAlignment="1">
      <alignment horizontal="center"/>
    </xf>
    <xf numFmtId="0" fontId="3" fillId="0" borderId="2" xfId="3" applyFont="1" applyBorder="1" applyAlignment="1">
      <alignment horizontal="center"/>
    </xf>
    <xf numFmtId="0" fontId="4" fillId="0" borderId="2" xfId="3" applyFont="1" applyBorder="1" applyAlignment="1">
      <alignment horizontal="left"/>
    </xf>
    <xf numFmtId="0" fontId="4" fillId="0" borderId="3" xfId="3" applyFont="1" applyBorder="1" applyAlignment="1">
      <alignment horizontal="left"/>
    </xf>
    <xf numFmtId="0" fontId="4" fillId="0" borderId="1" xfId="3" applyFont="1" applyBorder="1" applyAlignment="1">
      <alignment horizontal="left"/>
    </xf>
    <xf numFmtId="164" fontId="4" fillId="0" borderId="4" xfId="5" applyNumberFormat="1" applyFont="1" applyBorder="1"/>
    <xf numFmtId="0" fontId="4" fillId="0" borderId="5" xfId="3" applyFont="1" applyBorder="1" applyAlignment="1">
      <alignment horizontal="left"/>
    </xf>
    <xf numFmtId="3" fontId="4" fillId="0" borderId="2" xfId="3" applyNumberFormat="1" applyFont="1" applyBorder="1" applyAlignment="1">
      <alignment horizontal="left"/>
    </xf>
    <xf numFmtId="3" fontId="4" fillId="0" borderId="5" xfId="3" applyNumberFormat="1" applyFont="1" applyBorder="1" applyAlignment="1">
      <alignment horizontal="left"/>
    </xf>
    <xf numFmtId="3" fontId="4" fillId="0" borderId="1" xfId="3" applyNumberFormat="1" applyFont="1" applyBorder="1" applyAlignment="1">
      <alignment horizontal="left"/>
    </xf>
    <xf numFmtId="3" fontId="4" fillId="0" borderId="5" xfId="3" applyNumberFormat="1" applyFont="1" applyFill="1" applyBorder="1" applyAlignment="1">
      <alignment horizontal="left"/>
    </xf>
    <xf numFmtId="3" fontId="4" fillId="0" borderId="0" xfId="3" applyNumberFormat="1" applyFont="1" applyBorder="1" applyAlignment="1">
      <alignment horizontal="left"/>
    </xf>
    <xf numFmtId="164" fontId="4" fillId="0" borderId="0" xfId="1" applyNumberFormat="1" applyFont="1" applyBorder="1"/>
    <xf numFmtId="3" fontId="4" fillId="0" borderId="0" xfId="2" applyNumberFormat="1" applyFont="1"/>
    <xf numFmtId="0" fontId="5" fillId="0" borderId="0" xfId="6" applyFont="1"/>
    <xf numFmtId="0" fontId="5" fillId="0" borderId="0" xfId="3" applyFont="1"/>
    <xf numFmtId="0" fontId="3" fillId="0" borderId="0" xfId="2" applyFont="1" applyFill="1" applyAlignment="1">
      <alignment horizontal="centerContinuous"/>
    </xf>
    <xf numFmtId="3" fontId="4" fillId="0" borderId="0" xfId="3" applyNumberFormat="1" applyFont="1" applyFill="1" applyAlignment="1">
      <alignment horizontal="centerContinuous"/>
    </xf>
    <xf numFmtId="0" fontId="4" fillId="0" borderId="0" xfId="2" applyFont="1" applyFill="1"/>
    <xf numFmtId="164" fontId="4" fillId="0" borderId="4" xfId="5" applyNumberFormat="1" applyFont="1" applyFill="1" applyBorder="1"/>
    <xf numFmtId="164" fontId="4" fillId="0" borderId="3" xfId="5" applyNumberFormat="1" applyFont="1" applyFill="1" applyBorder="1"/>
    <xf numFmtId="164" fontId="4" fillId="0" borderId="6" xfId="5" applyNumberFormat="1" applyFont="1" applyFill="1" applyBorder="1"/>
    <xf numFmtId="164" fontId="3" fillId="0" borderId="3" xfId="3" applyNumberFormat="1" applyFont="1" applyFill="1" applyBorder="1" applyAlignment="1">
      <alignment horizontal="left"/>
    </xf>
    <xf numFmtId="164" fontId="4" fillId="0" borderId="6" xfId="1" applyNumberFormat="1" applyFont="1" applyFill="1" applyBorder="1"/>
    <xf numFmtId="3" fontId="4" fillId="0" borderId="0" xfId="2" applyNumberFormat="1" applyFont="1" applyFill="1" applyBorder="1" applyAlignment="1">
      <alignment horizontal="left"/>
    </xf>
    <xf numFmtId="3" fontId="4" fillId="0" borderId="7" xfId="2" applyNumberFormat="1" applyFont="1" applyBorder="1"/>
    <xf numFmtId="164" fontId="4" fillId="0" borderId="7" xfId="1" applyNumberFormat="1" applyFont="1" applyBorder="1"/>
    <xf numFmtId="165" fontId="4" fillId="0" borderId="0" xfId="2" applyNumberFormat="1" applyFont="1"/>
    <xf numFmtId="164" fontId="4" fillId="0" borderId="0" xfId="2" applyNumberFormat="1" applyFont="1"/>
    <xf numFmtId="0" fontId="4" fillId="0" borderId="2" xfId="3" applyFont="1" applyFill="1" applyBorder="1" applyAlignment="1">
      <alignment horizontal="left"/>
    </xf>
    <xf numFmtId="3" fontId="4" fillId="0" borderId="3" xfId="3" applyNumberFormat="1" applyFont="1" applyBorder="1"/>
    <xf numFmtId="15" fontId="3" fillId="0" borderId="0" xfId="2" applyNumberFormat="1" applyFont="1" applyFill="1" applyAlignment="1">
      <alignment horizontal="right"/>
    </xf>
    <xf numFmtId="164" fontId="4" fillId="0" borderId="5" xfId="5" applyNumberFormat="1" applyFont="1" applyFill="1" applyBorder="1" applyAlignment="1">
      <alignment horizontal="right"/>
    </xf>
  </cellXfs>
  <cellStyles count="7">
    <cellStyle name="Comma" xfId="1" builtinId="3"/>
    <cellStyle name="Comma 2 3" xfId="5" xr:uid="{00000000-0005-0000-0000-000001000000}"/>
    <cellStyle name="Normal" xfId="0" builtinId="0"/>
    <cellStyle name="Normal 12" xfId="2" xr:uid="{00000000-0005-0000-0000-000003000000}"/>
    <cellStyle name="Normal 2 2 2 2 2 5 3" xfId="6" xr:uid="{00000000-0005-0000-0000-000004000000}"/>
    <cellStyle name="Normal 2 5" xfId="4" xr:uid="{00000000-0005-0000-0000-000005000000}"/>
    <cellStyle name="Normal 7" xfId="3" xr:uid="{00000000-0005-0000-0000-000006000000}"/>
  </cellStyles>
  <dxfs count="0"/>
  <tableStyles count="1" defaultTableStyle="TableStyleMedium2" defaultPivotStyle="PivotStyleLight16">
    <tableStyle name="Invisible" pivot="0" table="0" count="0" xr9:uid="{DA91C019-EEC7-4640-BAD0-AB6E3D526BD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hwfile01.ad.dot.gov\SHARED2\Documents%20and%20Settings\Owner\My%20Documents\a%20work1\extensionSTEA03\STEA04%20pt3\STEA04%20PT3%20.59%25%20RESCISSION\STEA04%20pt3%20.59%25%20rescission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\\fhwfile01.ad.dot.gov\SHARED2\Documents%20and%20Settings\Valentina\Local%20Settings\Temporary%20Internet%20Files\Content.IE5\0JDBUMR9\Old%20Apportionment%20Files\Apportionment%20Files%201998%20-%202003\Try2001M95r%20-%20Missouri%20Correction%20on%2002-12-01%20-%20revised%20htf%20d.xls?5AC2A5BD" TargetMode="External"/><Relationship Id="rId1" Type="http://schemas.openxmlformats.org/officeDocument/2006/relationships/externalLinkPath" Target="file:///\\5AC2A5BD\Try2001M95r%20-%20Missouri%20Correction%20on%2002-12-01%20-%20revised%20htf%20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03EX97"/>
      <sheetName val="Summary 1"/>
      <sheetName val="Table 2"/>
      <sheetName val="Table 1"/>
      <sheetName val="Metropolitan Planning"/>
      <sheetName val="Metropolitan Planning (2)"/>
      <sheetName val="Base"/>
      <sheetName val="IM-NHS APS"/>
      <sheetName val="STP APS"/>
      <sheetName val="Prog. Dist. Percentages (2)"/>
      <sheetName val="MIN. GUARANTEE"/>
      <sheetName val="Min Guar incl .59% rescission"/>
      <sheetName val="Minimum Guar .59% output"/>
      <sheetName val="Penalty Rates"/>
      <sheetName val="Penalty Shift - 154"/>
      <sheetName val="Penalty Shift - 163"/>
      <sheetName val="Penalty Shift - 164"/>
      <sheetName val="Sheet164"/>
      <sheetName val="Penalty Summary"/>
      <sheetName val="154"/>
      <sheetName val="163"/>
      <sheetName val="164"/>
      <sheetName val="TABLE 4"/>
      <sheetName val="IM-NHS BPS"/>
      <sheetName val="STP BPS"/>
      <sheetName val="STP Sub-Allocations BPS"/>
      <sheetName val="STP Sub-Allocations APS"/>
      <sheetName val="STP Urbanized Areas BPS"/>
      <sheetName val="STP Urbanized Areas APS"/>
      <sheetName val="Sub-All Summary"/>
      <sheetName val="Bridge"/>
      <sheetName val="CMAQ"/>
      <sheetName val="CMAQ (3)"/>
      <sheetName val="Rec. Trails"/>
      <sheetName val="SPR from Core (BPS)"/>
      <sheetName val="SPR from Core (APS)"/>
      <sheetName val="Uniform Transferability"/>
      <sheetName val="Balance Check"/>
      <sheetName val="H010 before"/>
      <sheetName val="H010 STEA04"/>
      <sheetName val="H010 net"/>
      <sheetName val="H050 before"/>
      <sheetName val="H050 STEA04"/>
      <sheetName val="H050 net chg"/>
      <sheetName val="H100 before"/>
      <sheetName val="H100 STEA04"/>
      <sheetName val="H100 net"/>
      <sheetName val="H110 before"/>
      <sheetName val="H110 STEA04"/>
      <sheetName val="H110 net"/>
      <sheetName val="H120 before"/>
      <sheetName val="H120 STEA04"/>
      <sheetName val="H120 net"/>
      <sheetName val="H130 before"/>
      <sheetName val="H130 STEA04"/>
      <sheetName val="H130 net"/>
      <sheetName val="H140 before"/>
      <sheetName val="H140 STEA04"/>
      <sheetName val="H140 net"/>
      <sheetName val="H150 before"/>
      <sheetName val="H150 STEA04"/>
      <sheetName val="H150 net"/>
      <sheetName val="H200 before"/>
      <sheetName val="H200 STEA04"/>
      <sheetName val="H200 net"/>
      <sheetName val="H210 before"/>
      <sheetName val="H210 STEA04"/>
      <sheetName val="H210 net"/>
      <sheetName val="H220 before"/>
      <sheetName val="H220 STEA04"/>
      <sheetName val="H220 net"/>
      <sheetName val="H230 before"/>
      <sheetName val="H230 STEA04"/>
      <sheetName val="H230 net"/>
      <sheetName val="H240 before"/>
      <sheetName val="H240 STEA04"/>
      <sheetName val="H240 net"/>
      <sheetName val="H250 before"/>
      <sheetName val="H250 STEA04"/>
      <sheetName val="H250 net"/>
      <sheetName val="H260 before"/>
      <sheetName val="H260 STEA04"/>
      <sheetName val="H260 net"/>
      <sheetName val="H270 before"/>
      <sheetName val="H270 STEA04"/>
      <sheetName val="H270 net"/>
      <sheetName val="H280 before"/>
      <sheetName val="H280 STEA04"/>
      <sheetName val="H280 net"/>
      <sheetName val="H290 before"/>
      <sheetName val="H290 STEA04"/>
      <sheetName val="H290 net"/>
      <sheetName val="H300 before"/>
      <sheetName val="H300 STEA04"/>
      <sheetName val="H300 net"/>
      <sheetName val="H400 before"/>
      <sheetName val="H400 STEA04"/>
      <sheetName val="H400 net"/>
      <sheetName val="HT30 before"/>
      <sheetName val="HT30 STEA04"/>
      <sheetName val="HT30 net"/>
      <sheetName val="H450 before"/>
      <sheetName val="H450 STEA04"/>
      <sheetName val="H450 net"/>
      <sheetName val="H550 before"/>
      <sheetName val="H550 STEA04"/>
      <sheetName val="H550 net"/>
      <sheetName val="H560 before"/>
      <sheetName val="H560 STEA04"/>
      <sheetName val="H560 net"/>
      <sheetName val="H760 before"/>
      <sheetName val="H760 STEA04"/>
      <sheetName val="H760 net"/>
      <sheetName val="H770 before"/>
      <sheetName val="H770 STEA04"/>
      <sheetName val="H770 net"/>
      <sheetName val="H780 before"/>
      <sheetName val="H780 STEA04"/>
      <sheetName val="H780 net"/>
      <sheetName val="H940 before"/>
      <sheetName val="H940 STEA04"/>
      <sheetName val="H940 net"/>
      <sheetName val="H980 before"/>
      <sheetName val="H980 STEA04"/>
      <sheetName val="H980 net"/>
      <sheetName val="HR10 before"/>
      <sheetName val="HR10 STEA04"/>
      <sheetName val="HR10 net"/>
      <sheetName val="HR20 before"/>
      <sheetName val="HR20 STEA04"/>
      <sheetName val="HR20 net"/>
      <sheetName val="GRC before"/>
      <sheetName val="GRC STEA04"/>
      <sheetName val="GRC net"/>
      <sheetName val="IM 154 before"/>
      <sheetName val="IM 154 STEA04"/>
      <sheetName val="IM 154 net"/>
      <sheetName val="IM PS 154 before"/>
      <sheetName val="IM PS 154 STEA04"/>
      <sheetName val="IM PS 154 net"/>
      <sheetName val="NHS PS 154 before"/>
      <sheetName val="NHS PS 154 STEA04"/>
      <sheetName val="NHS PS 154 net"/>
      <sheetName val="IM 163 before"/>
      <sheetName val="IM 163 STEA04"/>
      <sheetName val="IM 163 net"/>
      <sheetName val="NHS 163 before"/>
      <sheetName val="NHS 163 STEA04"/>
      <sheetName val="NHS 163 net"/>
      <sheetName val=" IM 164 before"/>
      <sheetName val="IM 164 STEA04"/>
      <sheetName val="IM 164 net"/>
      <sheetName val="IM PS 164 before"/>
      <sheetName val="IM PS 164 STEA04"/>
      <sheetName val="IM PS 164 net"/>
      <sheetName val="NHS 164 before"/>
      <sheetName val="NHS 164 STEA04"/>
      <sheetName val="NHS 164 net"/>
      <sheetName val="NHS 154 before"/>
      <sheetName val="NHS 154 STEA04"/>
      <sheetName val="NHS 154 net"/>
      <sheetName val="NHS PS 164 before"/>
      <sheetName val="NHS PS 164 STEA04"/>
      <sheetName val="NHS PS 164 net"/>
      <sheetName val="STP 154 before"/>
      <sheetName val="STP 154 STEA04"/>
      <sheetName val="STP 154 net"/>
      <sheetName val="STP PS 154 before"/>
      <sheetName val="STP PS 154 STEA04"/>
      <sheetName val="STP PS 154 net"/>
      <sheetName val="STP 163 before"/>
      <sheetName val="STP 163 STEA04"/>
      <sheetName val="STP 163 net"/>
      <sheetName val="STP 164 before"/>
      <sheetName val="STP 164 STEA04"/>
      <sheetName val="STP 164 net"/>
      <sheetName val="STP PS 164 before"/>
      <sheetName val="STP PS 164 STEA04"/>
      <sheetName val="STP PS 164 net"/>
      <sheetName val="$1 Summary"/>
      <sheetName val="TABLE 1,"/>
      <sheetName val="TABLE 2, PAGE 1"/>
      <sheetName val="TABLE 2, PAGE 2"/>
      <sheetName val="TABLE 3"/>
      <sheetName val="TABLE 4,"/>
      <sheetName val="TABLE 5"/>
      <sheetName val="TABLE 6"/>
      <sheetName val="TABLE 7"/>
      <sheetName val="TABLE 8"/>
      <sheetName val="TABLE 9"/>
      <sheetName val="TABLE 10, PAGE 1"/>
      <sheetName val="TABLE 10, PAGE 2"/>
      <sheetName val="TABLE 11, PAGE 1"/>
      <sheetName val="TABLE 11, PAGE 2"/>
      <sheetName val="TABLE 11, PAGE 3"/>
      <sheetName val="TABLE 11, PAGE 4"/>
      <sheetName val="TABLE 12"/>
      <sheetName val="TABLE 13"/>
      <sheetName val="TABLE 14, PAGE 1"/>
      <sheetName val="TABLE 14, PAGE 2"/>
      <sheetName val="TABLE 15"/>
      <sheetName val="H010 before (2)"/>
      <sheetName val="H010 STEA04 (2)"/>
      <sheetName val="H010 net (2)"/>
      <sheetName val="H050 before (2)"/>
      <sheetName val="H050 STEA04 (2)"/>
      <sheetName val="H050 net chg (2)"/>
      <sheetName val="H100 before (2)"/>
      <sheetName val="H100 STEA04 (2)"/>
      <sheetName val="H100 net (2)"/>
      <sheetName val="H110 before (2)"/>
      <sheetName val="H110 STEA04 (2)"/>
      <sheetName val="H110 net (2)"/>
      <sheetName val="H120 before (2)"/>
      <sheetName val="H120 STEA04 (2)"/>
      <sheetName val="H120 net (2)"/>
      <sheetName val="H130 before (2)"/>
      <sheetName val="H130 STEA04 (2)"/>
      <sheetName val="H130 net (2)"/>
      <sheetName val="H140 before (2)"/>
      <sheetName val="H140 STEA04 (2)"/>
      <sheetName val="H140 net (2)"/>
      <sheetName val="H150 before (2)"/>
      <sheetName val="H150 STEA04 (2)"/>
      <sheetName val="H150 net (2)"/>
      <sheetName val="H200 before (2)"/>
      <sheetName val="H200 STEA04 (2)"/>
      <sheetName val="H200 net (2)"/>
      <sheetName val="H210 before (2)"/>
      <sheetName val="H210 STEA04 (2)"/>
      <sheetName val="H210 net (2)"/>
      <sheetName val="H220 before (2)"/>
      <sheetName val="H220 STEA04 (2)"/>
      <sheetName val="H220 net (2)"/>
      <sheetName val="H230 before (2)"/>
      <sheetName val="H230 STEA04 (2)"/>
      <sheetName val="H230 net (2)"/>
      <sheetName val="H240 before (2)"/>
      <sheetName val="H240 STEA04 (2)"/>
      <sheetName val="H240 net (2)"/>
      <sheetName val="H250 before (2)"/>
      <sheetName val="H250 STEA04 (2)"/>
      <sheetName val="H250 net (2)"/>
      <sheetName val="H260 before (2)"/>
      <sheetName val="H260 STEA04 (2)"/>
      <sheetName val="H260 net (2)"/>
      <sheetName val="H270 before (2)"/>
      <sheetName val="H270 STEA04 (2)"/>
      <sheetName val="H270 net (2)"/>
      <sheetName val="H280 before (2)"/>
      <sheetName val="H280 STEA04 (2)"/>
      <sheetName val="H280 net (2)"/>
      <sheetName val="H290 before (2)"/>
      <sheetName val="H290 STEA04 (2)"/>
      <sheetName val="H290 net (2)"/>
      <sheetName val="H300 before (2)"/>
      <sheetName val="H300 STEA04 (2)"/>
      <sheetName val="H300 net (2)"/>
      <sheetName val="H400 before (2)"/>
      <sheetName val="H400 STEA04 (2)"/>
      <sheetName val="H400 net (2)"/>
      <sheetName val="HT30 before (2)"/>
      <sheetName val="HT30 STEA04 (2)"/>
      <sheetName val="HT30 net (2)"/>
      <sheetName val="H450 before (2)"/>
      <sheetName val="H450 STEA04 (2)"/>
      <sheetName val="H450 net (2)"/>
      <sheetName val="H550 before (2)"/>
      <sheetName val="H550 STEA04 (2)"/>
      <sheetName val="H550 net (2)"/>
      <sheetName val="H560 before (2)"/>
      <sheetName val="H560 STEA04 (2)"/>
      <sheetName val="H560 net (2)"/>
      <sheetName val="H760 before (2)"/>
      <sheetName val="H760 STEA04 (2)"/>
      <sheetName val="H760 net (2)"/>
      <sheetName val="H770 before (2)"/>
      <sheetName val="H770 STEA04 (2)"/>
      <sheetName val="H770 net (2)"/>
      <sheetName val="H780 before (2)"/>
      <sheetName val="H780 STEA04 (2)"/>
      <sheetName val="H780 net (2)"/>
      <sheetName val="H940 before (2)"/>
      <sheetName val="H940 STEA04 (2)"/>
      <sheetName val="H940 net (2)"/>
      <sheetName val="H980 before (2)"/>
      <sheetName val="H980 STEA04 (2)"/>
      <sheetName val="H980 net (2)"/>
      <sheetName val="HR10 before (2)"/>
      <sheetName val="HR10 STEA04 (2)"/>
      <sheetName val="HR10 net (2)"/>
      <sheetName val="HR20 before (2)"/>
      <sheetName val="HR20 STEA04 (2)"/>
      <sheetName val="HR20 net (2)"/>
      <sheetName val="GRC before (2)"/>
      <sheetName val="GRC STEA04 (2)"/>
      <sheetName val="GRC net (2)"/>
      <sheetName val="IM 154 before (2)"/>
      <sheetName val="IM 154 STEA04 (2)"/>
      <sheetName val="IM 154 net (2)"/>
      <sheetName val="IM PS 154 before (2)"/>
      <sheetName val="IM PS 154 STEA04 (2)"/>
      <sheetName val="IM PS 154 net (2)"/>
      <sheetName val="NHS PS 154 before (2)"/>
      <sheetName val="NHS PS 154 STEA04 (2)"/>
      <sheetName val="NHS PS 154 net (2)"/>
      <sheetName val="IM 163 before (2)"/>
      <sheetName val="IM 163 STEA04 (2)"/>
      <sheetName val="IM 163 net (2)"/>
      <sheetName val="NHS 163 before (2)"/>
      <sheetName val="NHS 163 STEA04 (2)"/>
      <sheetName val="NHS 163 net (2)"/>
      <sheetName val=" IM 164 before (2)"/>
      <sheetName val="IM 164 STEA04 (2)"/>
      <sheetName val="IM 164 net (2)"/>
      <sheetName val="IM PS 164 before (2)"/>
      <sheetName val="IM PS 164 STEA04 (2)"/>
      <sheetName val="IM PS 164 net (2)"/>
      <sheetName val="NHS 164 before (2)"/>
      <sheetName val="NHS 164 STEA04 (2)"/>
      <sheetName val="NHS 164 net (2)"/>
      <sheetName val="NHS 154 before (2)"/>
      <sheetName val="NHS 154 STEA04 (2)"/>
      <sheetName val="NHS 154 net (2)"/>
      <sheetName val="NHS PS 164 before (2)"/>
      <sheetName val="NHS PS 164 STEA04 (2)"/>
      <sheetName val="NHS PS 164 net (2)"/>
      <sheetName val="STP 154 before (2)"/>
      <sheetName val="STP 154 STEA04 (2)"/>
      <sheetName val="STP 154 net (2)"/>
      <sheetName val="STP PS 154 before (2)"/>
      <sheetName val="STP PS 154 STEA04 (2)"/>
      <sheetName val="STP PS 154 net (2)"/>
      <sheetName val="STP 163 before (2)"/>
      <sheetName val="STP 163 STEA04 (2)"/>
      <sheetName val="STP 163 net (2)"/>
      <sheetName val="STP 164 before (2)"/>
      <sheetName val="STP 164 STEA04 (2)"/>
      <sheetName val="STP 164 net (2)"/>
      <sheetName val="STP PS 164 before (2)"/>
      <sheetName val="STP PS 164 STEA04 (2)"/>
      <sheetName val="STP PS 164 net (2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ecs"/>
      <sheetName val="Takedowns &amp; Prgm Lvls"/>
      <sheetName val="Current Factors"/>
      <sheetName val="All Factors"/>
      <sheetName val="Base"/>
      <sheetName val="Base with RABA"/>
      <sheetName val="Base + MG Prog. Dist."/>
      <sheetName val="Base + Prog. Dist. + RABA"/>
      <sheetName val="Compared to Actual 2001"/>
      <sheetName val="Merge for Briefings"/>
      <sheetName val="Sheet1"/>
      <sheetName val="Sheet1 (2)"/>
      <sheetName val="Sheet1 (3)"/>
      <sheetName val="Maryland Briefing"/>
      <sheetName val="Mississippi Briefing"/>
      <sheetName val="Compared to other Estimates"/>
      <sheetName val="Residual STEA Offset"/>
      <sheetName val="Interstate Maintenance"/>
      <sheetName val="National Highway System"/>
      <sheetName val="Penalty Rates"/>
      <sheetName val="Penalty Rates (2)"/>
      <sheetName val="IM-NHS"/>
      <sheetName val="STP"/>
      <sheetName val="STP Sub-Allocations"/>
      <sheetName val="STP Urbanized Areas"/>
      <sheetName val="STP Urbanized Areas (MO Corr)"/>
      <sheetName val="STP Urbanized Areas (Diff)"/>
      <sheetName val="Sub-All Summary"/>
      <sheetName val="Bridge"/>
      <sheetName val="CMAQ"/>
      <sheetName val="ADHS, Rec. Trails"/>
      <sheetName val="Metropolitan Planning"/>
      <sheetName val="High Priority Projects"/>
      <sheetName val="High Priority Projects (2)"/>
      <sheetName val="Pct. Adjustment"/>
      <sheetName val="Prog. Dist. Percentages"/>
      <sheetName val="Min Guar"/>
      <sheetName val="RABA"/>
      <sheetName val="SPR from Core"/>
      <sheetName val="Uniform Transferability"/>
      <sheetName val="Balance Check"/>
      <sheetName val="Convert to Text Files"/>
      <sheetName val="Convert to Text Files (MO Corr)"/>
      <sheetName val="Differe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78"/>
  <sheetViews>
    <sheetView showGridLines="0" tabSelected="1" zoomScale="85" zoomScaleNormal="85" workbookViewId="0">
      <selection activeCell="H60" sqref="H60"/>
    </sheetView>
  </sheetViews>
  <sheetFormatPr defaultColWidth="9.140625" defaultRowHeight="15.75" x14ac:dyDescent="0.25"/>
  <cols>
    <col min="1" max="1" width="38" style="3" customWidth="1"/>
    <col min="2" max="2" width="33.7109375" style="3" customWidth="1"/>
    <col min="3" max="3" width="33.85546875" style="3" customWidth="1"/>
    <col min="4" max="4" width="38" style="3" customWidth="1"/>
    <col min="5" max="16384" width="9.140625" style="3"/>
  </cols>
  <sheetData>
    <row r="1" spans="2:5" x14ac:dyDescent="0.25">
      <c r="B1" s="1" t="s">
        <v>0</v>
      </c>
      <c r="C1" s="2"/>
      <c r="D1" s="40" t="s">
        <v>67</v>
      </c>
    </row>
    <row r="2" spans="2:5" x14ac:dyDescent="0.25">
      <c r="B2" s="1" t="s">
        <v>1</v>
      </c>
      <c r="C2" s="2"/>
    </row>
    <row r="3" spans="2:5" x14ac:dyDescent="0.25">
      <c r="B3" s="4" t="s">
        <v>2</v>
      </c>
      <c r="C3" s="4"/>
    </row>
    <row r="4" spans="2:5" x14ac:dyDescent="0.25">
      <c r="B4" s="5" t="s">
        <v>63</v>
      </c>
      <c r="C4" s="6"/>
    </row>
    <row r="5" spans="2:5" x14ac:dyDescent="0.25">
      <c r="B5" s="5" t="s">
        <v>62</v>
      </c>
      <c r="C5" s="6"/>
    </row>
    <row r="6" spans="2:5" x14ac:dyDescent="0.25">
      <c r="B6" s="5" t="s">
        <v>64</v>
      </c>
      <c r="C6" s="6"/>
    </row>
    <row r="7" spans="2:5" s="27" customFormat="1" x14ac:dyDescent="0.25">
      <c r="B7" s="25" t="s">
        <v>65</v>
      </c>
      <c r="C7" s="26"/>
    </row>
    <row r="8" spans="2:5" x14ac:dyDescent="0.25">
      <c r="B8" s="7"/>
      <c r="C8" s="7"/>
    </row>
    <row r="9" spans="2:5" ht="47.25" customHeight="1" x14ac:dyDescent="0.25">
      <c r="B9" s="8"/>
      <c r="C9" s="9"/>
    </row>
    <row r="10" spans="2:5" x14ac:dyDescent="0.25">
      <c r="B10" s="10"/>
      <c r="C10" s="10" t="s">
        <v>60</v>
      </c>
    </row>
    <row r="11" spans="2:5" x14ac:dyDescent="0.25">
      <c r="B11" s="10"/>
      <c r="C11" s="10" t="s">
        <v>61</v>
      </c>
    </row>
    <row r="12" spans="2:5" x14ac:dyDescent="0.25">
      <c r="B12" s="10" t="s">
        <v>3</v>
      </c>
      <c r="C12" s="10" t="s">
        <v>58</v>
      </c>
    </row>
    <row r="13" spans="2:5" x14ac:dyDescent="0.25">
      <c r="B13" s="11"/>
      <c r="C13" s="12"/>
    </row>
    <row r="14" spans="2:5" x14ac:dyDescent="0.25">
      <c r="B14" s="13" t="s">
        <v>5</v>
      </c>
      <c r="C14" s="28">
        <v>16892434</v>
      </c>
      <c r="D14" s="37"/>
      <c r="E14" s="36"/>
    </row>
    <row r="15" spans="2:5" x14ac:dyDescent="0.25">
      <c r="B15" s="11" t="s">
        <v>6</v>
      </c>
      <c r="C15" s="29">
        <v>11164305</v>
      </c>
      <c r="E15" s="36"/>
    </row>
    <row r="16" spans="2:5" x14ac:dyDescent="0.25">
      <c r="B16" s="15" t="s">
        <v>7</v>
      </c>
      <c r="C16" s="30">
        <v>16290864</v>
      </c>
      <c r="E16" s="36"/>
    </row>
    <row r="17" spans="2:5" x14ac:dyDescent="0.25">
      <c r="B17" s="11" t="s">
        <v>8</v>
      </c>
      <c r="C17" s="29">
        <v>11527817</v>
      </c>
      <c r="E17" s="36"/>
    </row>
    <row r="18" spans="2:5" x14ac:dyDescent="0.25">
      <c r="B18" s="11" t="s">
        <v>9</v>
      </c>
      <c r="C18" s="29">
        <v>81721400</v>
      </c>
      <c r="E18" s="36"/>
    </row>
    <row r="19" spans="2:5" x14ac:dyDescent="0.25">
      <c r="B19" s="15" t="s">
        <v>10</v>
      </c>
      <c r="C19" s="30">
        <v>12042164</v>
      </c>
      <c r="E19" s="36"/>
    </row>
    <row r="20" spans="2:5" x14ac:dyDescent="0.25">
      <c r="B20" s="11" t="s">
        <v>11</v>
      </c>
      <c r="C20" s="29">
        <v>11183159</v>
      </c>
      <c r="E20" s="36"/>
    </row>
    <row r="21" spans="2:5" x14ac:dyDescent="0.25">
      <c r="B21" s="11" t="s">
        <v>12</v>
      </c>
      <c r="C21" s="29">
        <v>3766417</v>
      </c>
      <c r="E21" s="36"/>
    </row>
    <row r="22" spans="2:5" x14ac:dyDescent="0.25">
      <c r="B22" s="15" t="s">
        <v>13</v>
      </c>
      <c r="C22" s="30">
        <v>3552676</v>
      </c>
      <c r="E22" s="36"/>
    </row>
    <row r="23" spans="2:5" x14ac:dyDescent="0.25">
      <c r="B23" s="11" t="s">
        <v>14</v>
      </c>
      <c r="C23" s="29">
        <v>42185666</v>
      </c>
      <c r="E23" s="36"/>
    </row>
    <row r="24" spans="2:5" x14ac:dyDescent="0.25">
      <c r="B24" s="11" t="s">
        <v>15</v>
      </c>
      <c r="C24" s="29">
        <v>28749342</v>
      </c>
      <c r="E24" s="36"/>
    </row>
    <row r="25" spans="2:5" x14ac:dyDescent="0.25">
      <c r="B25" s="15" t="s">
        <v>16</v>
      </c>
      <c r="C25" s="30">
        <v>3765866</v>
      </c>
      <c r="E25" s="36"/>
    </row>
    <row r="26" spans="2:5" x14ac:dyDescent="0.25">
      <c r="B26" s="11" t="s">
        <v>17</v>
      </c>
      <c r="C26" s="29">
        <v>6368422</v>
      </c>
      <c r="E26" s="36"/>
    </row>
    <row r="27" spans="2:5" x14ac:dyDescent="0.25">
      <c r="B27" s="11" t="s">
        <v>18</v>
      </c>
      <c r="C27" s="29">
        <v>31655938</v>
      </c>
      <c r="E27" s="36"/>
    </row>
    <row r="28" spans="2:5" x14ac:dyDescent="0.25">
      <c r="B28" s="15" t="s">
        <v>19</v>
      </c>
      <c r="C28" s="30">
        <v>21215732</v>
      </c>
      <c r="E28" s="36"/>
    </row>
    <row r="29" spans="2:5" x14ac:dyDescent="0.25">
      <c r="B29" s="11" t="s">
        <v>20</v>
      </c>
      <c r="C29" s="29">
        <v>10942591</v>
      </c>
      <c r="E29" s="36"/>
    </row>
    <row r="30" spans="2:5" x14ac:dyDescent="0.25">
      <c r="B30" s="11" t="s">
        <v>21</v>
      </c>
      <c r="C30" s="29">
        <v>8414067</v>
      </c>
      <c r="E30" s="36"/>
    </row>
    <row r="31" spans="2:5" x14ac:dyDescent="0.25">
      <c r="B31" s="15" t="s">
        <v>22</v>
      </c>
      <c r="C31" s="30">
        <v>14793858</v>
      </c>
      <c r="E31" s="36"/>
    </row>
    <row r="32" spans="2:5" x14ac:dyDescent="0.25">
      <c r="B32" s="11" t="s">
        <v>23</v>
      </c>
      <c r="C32" s="29">
        <v>15627114</v>
      </c>
      <c r="E32" s="36"/>
    </row>
    <row r="33" spans="2:5" x14ac:dyDescent="0.25">
      <c r="B33" s="11" t="s">
        <v>24</v>
      </c>
      <c r="C33" s="29">
        <v>4110084</v>
      </c>
      <c r="E33" s="36"/>
    </row>
    <row r="34" spans="2:5" x14ac:dyDescent="0.25">
      <c r="B34" s="15" t="s">
        <v>25</v>
      </c>
      <c r="C34" s="30">
        <v>13380174</v>
      </c>
      <c r="E34" s="36"/>
    </row>
    <row r="35" spans="2:5" x14ac:dyDescent="0.25">
      <c r="B35" s="11" t="s">
        <v>26</v>
      </c>
      <c r="C35" s="29">
        <v>13522865</v>
      </c>
      <c r="E35" s="36"/>
    </row>
    <row r="36" spans="2:5" x14ac:dyDescent="0.25">
      <c r="B36" s="11" t="s">
        <v>27</v>
      </c>
      <c r="C36" s="29">
        <v>23442824</v>
      </c>
      <c r="E36" s="36"/>
    </row>
    <row r="37" spans="2:5" x14ac:dyDescent="0.25">
      <c r="B37" s="15" t="s">
        <v>28</v>
      </c>
      <c r="C37" s="30">
        <v>14518929</v>
      </c>
      <c r="E37" s="36"/>
    </row>
    <row r="38" spans="2:5" x14ac:dyDescent="0.25">
      <c r="B38" s="11" t="s">
        <v>29</v>
      </c>
      <c r="C38" s="29">
        <v>10768614</v>
      </c>
      <c r="E38" s="36"/>
    </row>
    <row r="39" spans="2:5" x14ac:dyDescent="0.25">
      <c r="B39" s="11" t="s">
        <v>30</v>
      </c>
      <c r="C39" s="29">
        <v>21078444</v>
      </c>
      <c r="E39" s="36"/>
    </row>
    <row r="40" spans="2:5" x14ac:dyDescent="0.25">
      <c r="B40" s="15" t="s">
        <v>31</v>
      </c>
      <c r="C40" s="30">
        <v>9135437</v>
      </c>
      <c r="E40" s="36"/>
    </row>
    <row r="41" spans="2:5" x14ac:dyDescent="0.25">
      <c r="B41" s="11" t="s">
        <v>32</v>
      </c>
      <c r="C41" s="29">
        <v>6435671</v>
      </c>
      <c r="E41" s="36"/>
    </row>
    <row r="42" spans="2:5" x14ac:dyDescent="0.25">
      <c r="B42" s="11" t="s">
        <v>33</v>
      </c>
      <c r="C42" s="29">
        <v>8085041</v>
      </c>
      <c r="E42" s="36"/>
    </row>
    <row r="43" spans="2:5" x14ac:dyDescent="0.25">
      <c r="B43" s="15" t="s">
        <v>34</v>
      </c>
      <c r="C43" s="30">
        <v>3678796</v>
      </c>
      <c r="E43" s="36"/>
    </row>
    <row r="44" spans="2:5" x14ac:dyDescent="0.25">
      <c r="B44" s="11" t="s">
        <v>35</v>
      </c>
      <c r="C44" s="29">
        <v>22231202</v>
      </c>
      <c r="E44" s="36"/>
    </row>
    <row r="45" spans="2:5" x14ac:dyDescent="0.25">
      <c r="B45" s="11" t="s">
        <v>36</v>
      </c>
      <c r="C45" s="29">
        <v>8176510</v>
      </c>
      <c r="E45" s="36"/>
    </row>
    <row r="46" spans="2:5" x14ac:dyDescent="0.25">
      <c r="B46" s="15" t="s">
        <v>37</v>
      </c>
      <c r="C46" s="30">
        <v>37373856</v>
      </c>
      <c r="E46" s="36"/>
    </row>
    <row r="47" spans="2:5" x14ac:dyDescent="0.25">
      <c r="B47" s="11" t="s">
        <v>38</v>
      </c>
      <c r="C47" s="29">
        <v>23221836</v>
      </c>
      <c r="E47" s="36"/>
    </row>
    <row r="48" spans="2:5" x14ac:dyDescent="0.25">
      <c r="B48" s="11" t="s">
        <v>39</v>
      </c>
      <c r="C48" s="29">
        <v>5527804</v>
      </c>
      <c r="E48" s="36"/>
    </row>
    <row r="49" spans="2:5" x14ac:dyDescent="0.25">
      <c r="B49" s="15" t="s">
        <v>40</v>
      </c>
      <c r="C49" s="30">
        <v>29845177</v>
      </c>
      <c r="E49" s="36"/>
    </row>
    <row r="50" spans="2:5" x14ac:dyDescent="0.25">
      <c r="B50" s="11" t="s">
        <v>41</v>
      </c>
      <c r="C50" s="29">
        <v>14121062</v>
      </c>
      <c r="E50" s="36"/>
    </row>
    <row r="51" spans="2:5" x14ac:dyDescent="0.25">
      <c r="B51" s="11" t="s">
        <v>42</v>
      </c>
      <c r="C51" s="29">
        <v>11128961</v>
      </c>
      <c r="E51" s="36"/>
    </row>
    <row r="52" spans="2:5" x14ac:dyDescent="0.25">
      <c r="B52" s="15" t="s">
        <v>43</v>
      </c>
      <c r="C52" s="30">
        <v>36532008</v>
      </c>
      <c r="E52" s="36"/>
    </row>
    <row r="53" spans="2:5" x14ac:dyDescent="0.25">
      <c r="B53" s="38" t="s">
        <v>59</v>
      </c>
      <c r="C53" s="39">
        <v>2906890</v>
      </c>
      <c r="E53" s="36"/>
    </row>
    <row r="54" spans="2:5" x14ac:dyDescent="0.25">
      <c r="B54" s="11" t="s">
        <v>44</v>
      </c>
      <c r="C54" s="29">
        <v>4869424</v>
      </c>
      <c r="E54" s="36"/>
    </row>
    <row r="55" spans="2:5" x14ac:dyDescent="0.25">
      <c r="B55" s="15" t="s">
        <v>45</v>
      </c>
      <c r="C55" s="30">
        <v>14909534</v>
      </c>
      <c r="E55" s="36"/>
    </row>
    <row r="56" spans="2:5" x14ac:dyDescent="0.25">
      <c r="B56" s="11" t="s">
        <v>46</v>
      </c>
      <c r="C56" s="29">
        <v>6279134</v>
      </c>
      <c r="E56" s="36"/>
    </row>
    <row r="57" spans="2:5" x14ac:dyDescent="0.25">
      <c r="B57" s="11" t="s">
        <v>47</v>
      </c>
      <c r="C57" s="29">
        <v>18815091</v>
      </c>
      <c r="E57" s="36"/>
    </row>
    <row r="58" spans="2:5" x14ac:dyDescent="0.25">
      <c r="B58" s="15" t="s">
        <v>48</v>
      </c>
      <c r="C58" s="30">
        <v>86854836</v>
      </c>
      <c r="E58" s="36"/>
    </row>
    <row r="59" spans="2:5" x14ac:dyDescent="0.25">
      <c r="B59" s="11" t="s">
        <v>49</v>
      </c>
      <c r="C59" s="29">
        <v>7731497</v>
      </c>
      <c r="E59" s="36"/>
    </row>
    <row r="60" spans="2:5" x14ac:dyDescent="0.25">
      <c r="B60" s="11" t="s">
        <v>50</v>
      </c>
      <c r="C60" s="29">
        <v>4518895</v>
      </c>
      <c r="E60" s="36"/>
    </row>
    <row r="61" spans="2:5" x14ac:dyDescent="0.25">
      <c r="B61" s="15" t="s">
        <v>51</v>
      </c>
      <c r="C61" s="30">
        <v>22657806</v>
      </c>
      <c r="E61" s="36"/>
    </row>
    <row r="62" spans="2:5" x14ac:dyDescent="0.25">
      <c r="B62" s="11" t="s">
        <v>52</v>
      </c>
      <c r="C62" s="29">
        <v>15094096</v>
      </c>
      <c r="E62" s="36"/>
    </row>
    <row r="63" spans="2:5" x14ac:dyDescent="0.25">
      <c r="B63" s="11" t="s">
        <v>53</v>
      </c>
      <c r="C63" s="29">
        <v>9730381</v>
      </c>
      <c r="E63" s="36"/>
    </row>
    <row r="64" spans="2:5" x14ac:dyDescent="0.25">
      <c r="B64" s="11" t="s">
        <v>54</v>
      </c>
      <c r="C64" s="29">
        <v>16753222</v>
      </c>
      <c r="E64" s="36"/>
    </row>
    <row r="65" spans="2:5" x14ac:dyDescent="0.25">
      <c r="B65" s="15" t="s">
        <v>55</v>
      </c>
      <c r="C65" s="30">
        <v>5704067</v>
      </c>
      <c r="E65" s="36"/>
    </row>
    <row r="66" spans="2:5" x14ac:dyDescent="0.25">
      <c r="B66" s="16"/>
      <c r="C66" s="31"/>
      <c r="E66" s="36"/>
    </row>
    <row r="67" spans="2:5" x14ac:dyDescent="0.25">
      <c r="B67" s="17" t="s">
        <v>4</v>
      </c>
      <c r="C67" s="32">
        <f>SUM(C14:C65)</f>
        <v>885000000</v>
      </c>
      <c r="E67" s="36"/>
    </row>
    <row r="68" spans="2:5" x14ac:dyDescent="0.25">
      <c r="B68" s="18"/>
      <c r="C68" s="14"/>
    </row>
    <row r="69" spans="2:5" x14ac:dyDescent="0.25">
      <c r="B69" s="19" t="s">
        <v>56</v>
      </c>
      <c r="C69" s="41" t="s">
        <v>66</v>
      </c>
    </row>
    <row r="70" spans="2:5" x14ac:dyDescent="0.25">
      <c r="B70" s="20"/>
      <c r="C70" s="21"/>
    </row>
    <row r="71" spans="2:5" x14ac:dyDescent="0.25">
      <c r="B71" s="20"/>
      <c r="C71" s="21"/>
    </row>
    <row r="72" spans="2:5" x14ac:dyDescent="0.25">
      <c r="B72" s="22" t="s">
        <v>57</v>
      </c>
      <c r="C72" s="21"/>
    </row>
    <row r="73" spans="2:5" x14ac:dyDescent="0.25">
      <c r="B73" s="22"/>
      <c r="C73" s="21"/>
    </row>
    <row r="74" spans="2:5" x14ac:dyDescent="0.25">
      <c r="B74" s="22"/>
      <c r="C74" s="21"/>
    </row>
    <row r="75" spans="2:5" x14ac:dyDescent="0.25">
      <c r="B75" s="22"/>
      <c r="C75" s="21"/>
    </row>
    <row r="76" spans="2:5" x14ac:dyDescent="0.25">
      <c r="B76" s="34"/>
      <c r="C76" s="35"/>
    </row>
    <row r="77" spans="2:5" x14ac:dyDescent="0.25">
      <c r="B77" s="33" t="s">
        <v>68</v>
      </c>
      <c r="C77" s="23"/>
    </row>
    <row r="78" spans="2:5" x14ac:dyDescent="0.25">
      <c r="B78" s="7"/>
      <c r="C78" s="24"/>
    </row>
  </sheetData>
  <printOptions horizontalCentered="1"/>
  <pageMargins left="0.25" right="0.25" top="0.75" bottom="0.75" header="0.3" footer="0.3"/>
  <pageSetup scale="57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2DFEA0-ED49-4467-B67C-96B7B635E5E2}"/>
</file>

<file path=customXml/itemProps2.xml><?xml version="1.0" encoding="utf-8"?>
<ds:datastoreItem xmlns:ds="http://schemas.openxmlformats.org/officeDocument/2006/customXml" ds:itemID="{1B22C5A8-9974-4D75-8A1D-47FBACE002AE}"/>
</file>

<file path=customXml/itemProps3.xml><?xml version="1.0" encoding="utf-8"?>
<ds:datastoreItem xmlns:ds="http://schemas.openxmlformats.org/officeDocument/2006/customXml" ds:itemID="{AE8A4CA6-73DC-4533-92F1-668CD8E4B5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Kwok, Lily (FHWA)</dc:creator>
  <cp:lastModifiedBy>Xiong, Pa Youa (FHWA)</cp:lastModifiedBy>
  <cp:lastPrinted>2022-09-14T12:26:53Z</cp:lastPrinted>
  <dcterms:created xsi:type="dcterms:W3CDTF">2020-01-15T21:58:32Z</dcterms:created>
  <dcterms:modified xsi:type="dcterms:W3CDTF">2025-10-03T14:49:49Z</dcterms:modified>
</cp:coreProperties>
</file>