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pw-work\d0661611\"/>
    </mc:Choice>
  </mc:AlternateContent>
  <xr:revisionPtr revIDLastSave="0" documentId="13_ncr:1_{400942CF-B844-41B2-B14D-3AF18D1DF202}" xr6:coauthVersionLast="47" xr6:coauthVersionMax="47" xr10:uidLastSave="{00000000-0000-0000-0000-000000000000}"/>
  <bookViews>
    <workbookView xWindow="28680" yWindow="-2850" windowWidth="51840" windowHeight="21120" xr2:uid="{81F36FC6-343F-4D1F-AA0F-9780F6AFA680}"/>
  </bookViews>
  <sheets>
    <sheet name="Instructions" sheetId="2" r:id="rId1"/>
    <sheet name="Computati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1" l="1"/>
  <c r="C23" i="1"/>
  <c r="C21" i="1"/>
  <c r="C22" i="1" l="1"/>
  <c r="A21" i="1"/>
  <c r="B21" i="1" s="1"/>
  <c r="A22" i="1" s="1"/>
  <c r="C24" i="1"/>
  <c r="B22" i="1" l="1"/>
  <c r="A23" i="1" s="1"/>
  <c r="B23" i="1" s="1"/>
  <c r="A24" i="1" s="1"/>
  <c r="D21" i="1"/>
  <c r="E21" i="1" s="1"/>
  <c r="F21" i="1" s="1"/>
  <c r="D22" i="1" l="1"/>
  <c r="E22" i="1" s="1"/>
  <c r="F22" i="1" s="1"/>
  <c r="D23" i="1"/>
  <c r="D24" i="1"/>
  <c r="E23" i="1" l="1"/>
  <c r="F23" i="1" s="1"/>
  <c r="E24" i="1" s="1"/>
  <c r="E25" i="1" s="1"/>
  <c r="B17" i="1" s="1"/>
  <c r="F24" i="1" l="1"/>
</calcChain>
</file>

<file path=xl/sharedStrings.xml><?xml version="1.0" encoding="utf-8"?>
<sst xmlns="http://schemas.openxmlformats.org/spreadsheetml/2006/main" count="45" uniqueCount="43">
  <si>
    <t>PROJECT NO.</t>
  </si>
  <si>
    <t>U.S. Department of Transportation</t>
  </si>
  <si>
    <t>Federal Highway Administration</t>
  </si>
  <si>
    <t>MILESTONE</t>
  </si>
  <si>
    <t>PROJECT MANAGER</t>
  </si>
  <si>
    <t>DESIGNER</t>
  </si>
  <si>
    <t>CHECKER</t>
  </si>
  <si>
    <t>ENGINEER'S ESTIMATE DATE</t>
  </si>
  <si>
    <t>HISTORIC ANNUAL INFLATION</t>
  </si>
  <si>
    <t>PROJECTED AWARD DATE</t>
  </si>
  <si>
    <t>CALCULATIONS</t>
  </si>
  <si>
    <t>Begin Date</t>
  </si>
  <si>
    <t>End Date</t>
  </si>
  <si>
    <t>Inflation Rate</t>
  </si>
  <si>
    <t># Months Projecting</t>
  </si>
  <si>
    <t>Inflation Contingency</t>
  </si>
  <si>
    <t>ENGINEER'S ESTIMATE INFLATION COMPUTATION</t>
  </si>
  <si>
    <t>SCHEDULE</t>
  </si>
  <si>
    <t>Name</t>
  </si>
  <si>
    <t>Schedule</t>
  </si>
  <si>
    <t>Milestone</t>
  </si>
  <si>
    <t>Project XXX-X(X)</t>
  </si>
  <si>
    <t>95% Milestone</t>
  </si>
  <si>
    <t xml:space="preserve">Remove previously applied inflation contingency from the estimate. </t>
  </si>
  <si>
    <t>TOTAL PERCENT INFLATION</t>
  </si>
  <si>
    <t>30%  Milestone</t>
  </si>
  <si>
    <t>70% Milestone</t>
  </si>
  <si>
    <t>Update the computation form on the tab 'Calculation'.</t>
  </si>
  <si>
    <t xml:space="preserve">Update '99920-0000 DESIGN CONTINGENCY (INFLATION)' to the new inflation contingency value. </t>
  </si>
  <si>
    <t xml:space="preserve">Save this file within the Engineers Estimate-Prices-UPA folder in ProjectWise. Print the form to PDF and provide with 95% QC review. </t>
  </si>
  <si>
    <t xml:space="preserve">Save this file within the Engineers Estimate-Prices-UPA folder in ProjectWise. Print the form to PDF and provide with 30% QC review. </t>
  </si>
  <si>
    <t xml:space="preserve">Save this file within the Engineers Estimate-Prices-UPA folder in ProjectWise. Print the form to PDF and provide with 70% QC review. </t>
  </si>
  <si>
    <t>INFLATION COMPUTATION INSTRUCTIONS</t>
  </si>
  <si>
    <r>
      <t>Inflated Estimate</t>
    </r>
    <r>
      <rPr>
        <b/>
        <vertAlign val="superscript"/>
        <sz val="9"/>
        <color theme="1"/>
        <rFont val="Arial"/>
        <family val="2"/>
      </rPr>
      <t>1</t>
    </r>
  </si>
  <si>
    <r>
      <rPr>
        <vertAlign val="superscript"/>
        <sz val="11"/>
        <color theme="1"/>
        <rFont val="Arial"/>
        <family val="2"/>
      </rPr>
      <t>1</t>
    </r>
    <r>
      <rPr>
        <sz val="11"/>
        <color theme="1"/>
        <rFont val="Arial"/>
        <family val="2"/>
      </rPr>
      <t xml:space="preserve"> The inflated estimate value does not include general design contingencies. The total estimated cost may be greater than what is shown. </t>
    </r>
  </si>
  <si>
    <t>INFLATION CONTINGENCY</t>
  </si>
  <si>
    <t xml:space="preserve">Complete the computation form on the tab 'Computation'. Calculation table will automatically populate with values from the highlighted cells. Rows may need to be added or deleted. </t>
  </si>
  <si>
    <t>ESTIMATED TOTAL OF BID ITEMS EXCLUDING CONTINGENCIES</t>
  </si>
  <si>
    <t xml:space="preserve">Develop unit prices in Masterworks applying the '2.0 National Hwy CCI' inflation factor to bring the prices to current dollars. Determine the total of bid items, not including any contingencies. </t>
  </si>
  <si>
    <t>Add the inflation contingency  calculated in the form to Masterworks using bid item '99920-0000 DESIGN CONTINGENCY' with a supplemental description of '(INFLATION)'.</t>
  </si>
  <si>
    <t xml:space="preserve">Update all unit prices in Masterworks by incorporating any new bid information and and applying inflation to bring the prices to current dollars. Determine the total of bid items, not including any contingencies. </t>
  </si>
  <si>
    <t>Update all unit prices in Masterworks by incorporating any new bid information and and applying inflation to bring the prices to current dollars.</t>
  </si>
  <si>
    <t xml:space="preserve">Manually apply the total percent inflation to each bid item unit price in Masterworks to account for inflation from the present to the time of award.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</si>
</sst>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409]mmmm\ d\,\ yyyy;@"/>
    <numFmt numFmtId="166" formatCode="&quot;$&quot;#,##0"/>
    <numFmt numFmtId="167" formatCode="General&quot;) &quot;"/>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0"/>
      <color theme="1"/>
      <name val="Arial"/>
      <family val="2"/>
    </font>
    <font>
      <b/>
      <sz val="11"/>
      <color theme="1"/>
      <name val="Arial"/>
      <family val="2"/>
    </font>
    <font>
      <b/>
      <sz val="9"/>
      <color theme="1"/>
      <name val="Arial"/>
      <family val="2"/>
    </font>
    <font>
      <b/>
      <sz val="8"/>
      <color theme="1"/>
      <name val="Arial"/>
      <family val="2"/>
    </font>
    <font>
      <b/>
      <sz val="12"/>
      <color theme="1"/>
      <name val="Arial"/>
      <family val="2"/>
    </font>
    <font>
      <b/>
      <sz val="12"/>
      <color theme="1"/>
      <name val="Calibri"/>
      <family val="2"/>
      <scheme val="minor"/>
    </font>
    <font>
      <b/>
      <vertAlign val="superscript"/>
      <sz val="9"/>
      <color theme="1"/>
      <name val="Arial"/>
      <family val="2"/>
    </font>
    <font>
      <vertAlign val="superscript"/>
      <sz val="11"/>
      <color theme="1"/>
      <name val="Arial"/>
      <family val="2"/>
    </font>
    <font>
      <sz val="11"/>
      <name val="Calibri"/>
      <family val="2"/>
      <scheme val="minor"/>
    </font>
    <font>
      <sz val="16"/>
      <color theme="1"/>
      <name val="Calibri"/>
      <family val="2"/>
      <scheme val="minor"/>
    </font>
  </fonts>
  <fills count="2">
    <fill>
      <patternFill patternType="none"/>
    </fill>
    <fill>
      <patternFill patternType="gray125"/>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97">
    <xf numFmtId="0" fontId="0" fillId="0" borderId="0" xfId="0"/>
    <xf numFmtId="0" fontId="0" fillId="0" borderId="0" xfId="0" applyAlignment="1"/>
    <xf numFmtId="0" fontId="3" fillId="0" borderId="0" xfId="0" applyFont="1"/>
    <xf numFmtId="0" fontId="5" fillId="0" borderId="1" xfId="0" applyFont="1" applyBorder="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165" fontId="4" fillId="0" borderId="13" xfId="0" applyNumberFormat="1" applyFont="1" applyBorder="1" applyAlignment="1">
      <alignment horizontal="center"/>
    </xf>
    <xf numFmtId="165" fontId="4" fillId="0" borderId="9" xfId="0" applyNumberFormat="1" applyFont="1" applyBorder="1" applyAlignment="1">
      <alignment horizontal="center"/>
    </xf>
    <xf numFmtId="9" fontId="4" fillId="0" borderId="9" xfId="0" applyNumberFormat="1" applyFont="1" applyBorder="1" applyAlignment="1">
      <alignment horizontal="center"/>
    </xf>
    <xf numFmtId="164" fontId="4" fillId="0" borderId="9" xfId="0" applyNumberFormat="1" applyFont="1" applyBorder="1" applyAlignment="1">
      <alignment horizontal="center"/>
    </xf>
    <xf numFmtId="166" fontId="4" fillId="0" borderId="9" xfId="0" applyNumberFormat="1" applyFont="1" applyBorder="1" applyAlignment="1">
      <alignment horizontal="center"/>
    </xf>
    <xf numFmtId="166" fontId="4" fillId="0" borderId="14" xfId="0" applyNumberFormat="1" applyFont="1" applyBorder="1" applyAlignment="1">
      <alignment horizontal="center"/>
    </xf>
    <xf numFmtId="0" fontId="0" fillId="0" borderId="0" xfId="0" applyFont="1"/>
    <xf numFmtId="0" fontId="0" fillId="0" borderId="0" xfId="0" applyFont="1" applyAlignment="1">
      <alignment vertical="center"/>
    </xf>
    <xf numFmtId="0" fontId="12" fillId="0" borderId="0" xfId="0" applyFont="1" applyBorder="1" applyAlignment="1">
      <alignment horizontal="right" vertical="center"/>
    </xf>
    <xf numFmtId="165" fontId="4" fillId="0" borderId="15" xfId="0" applyNumberFormat="1" applyFont="1" applyBorder="1" applyAlignment="1">
      <alignment horizontal="center"/>
    </xf>
    <xf numFmtId="165" fontId="4" fillId="0" borderId="16" xfId="0" applyNumberFormat="1" applyFont="1" applyBorder="1" applyAlignment="1">
      <alignment horizontal="center"/>
    </xf>
    <xf numFmtId="9" fontId="4" fillId="0" borderId="16" xfId="0" applyNumberFormat="1" applyFont="1" applyBorder="1" applyAlignment="1">
      <alignment horizontal="center"/>
    </xf>
    <xf numFmtId="164" fontId="4" fillId="0" borderId="16" xfId="0" applyNumberFormat="1" applyFont="1" applyBorder="1" applyAlignment="1">
      <alignment horizontal="center"/>
    </xf>
    <xf numFmtId="166" fontId="4" fillId="0" borderId="16" xfId="0" applyNumberFormat="1" applyFont="1" applyBorder="1" applyAlignment="1">
      <alignment horizontal="center"/>
    </xf>
    <xf numFmtId="166" fontId="4" fillId="0" borderId="17" xfId="0" applyNumberFormat="1" applyFont="1" applyBorder="1" applyAlignment="1">
      <alignment horizontal="center"/>
    </xf>
    <xf numFmtId="166" fontId="5" fillId="0" borderId="19" xfId="0" applyNumberFormat="1" applyFont="1" applyBorder="1" applyAlignment="1">
      <alignment horizontal="center"/>
    </xf>
    <xf numFmtId="9" fontId="5" fillId="0" borderId="20" xfId="1" applyFont="1" applyBorder="1" applyAlignment="1">
      <alignment horizontal="center"/>
    </xf>
    <xf numFmtId="0" fontId="12" fillId="0" borderId="0" xfId="0" applyFont="1" applyAlignment="1">
      <alignment horizontal="left" vertical="center" wrapText="1"/>
    </xf>
    <xf numFmtId="0" fontId="0" fillId="0" borderId="0" xfId="0" applyFont="1" applyAlignment="1">
      <alignment horizontal="left" vertical="center" wrapText="1"/>
    </xf>
    <xf numFmtId="0" fontId="9" fillId="0" borderId="0" xfId="0" applyFont="1" applyAlignment="1">
      <alignment horizontal="center"/>
    </xf>
    <xf numFmtId="0" fontId="12" fillId="0" borderId="0" xfId="0" applyFont="1" applyAlignment="1">
      <alignment horizontal="left"/>
    </xf>
    <xf numFmtId="0" fontId="5" fillId="0" borderId="4" xfId="0" applyFont="1" applyBorder="1" applyAlignment="1">
      <alignment horizontal="left"/>
    </xf>
    <xf numFmtId="0" fontId="5" fillId="0" borderId="0" xfId="0" applyFont="1" applyBorder="1" applyAlignment="1">
      <alignment horizontal="left"/>
    </xf>
    <xf numFmtId="0" fontId="5" fillId="0" borderId="5" xfId="0" applyFont="1" applyBorder="1" applyAlignment="1">
      <alignment horizontal="left"/>
    </xf>
    <xf numFmtId="0" fontId="5" fillId="0" borderId="18" xfId="0" applyFont="1" applyBorder="1" applyAlignment="1">
      <alignment horizontal="right"/>
    </xf>
    <xf numFmtId="0" fontId="5" fillId="0" borderId="19" xfId="0" applyFont="1" applyBorder="1" applyAlignment="1">
      <alignment horizontal="right"/>
    </xf>
    <xf numFmtId="0" fontId="5" fillId="0" borderId="0" xfId="0" applyFont="1" applyBorder="1"/>
    <xf numFmtId="0" fontId="0" fillId="0" borderId="0" xfId="0" applyFont="1" applyAlignment="1">
      <alignment horizontal="right" vertical="top"/>
    </xf>
    <xf numFmtId="0" fontId="12" fillId="0" borderId="0" xfId="0" applyFont="1" applyAlignment="1">
      <alignment horizontal="left" vertical="top" wrapText="1"/>
    </xf>
    <xf numFmtId="0" fontId="0" fillId="0" borderId="0" xfId="0" applyFont="1" applyAlignment="1">
      <alignment vertical="top" wrapText="1"/>
    </xf>
    <xf numFmtId="0" fontId="0" fillId="0" borderId="0" xfId="0" applyFont="1" applyAlignment="1">
      <alignment horizontal="left" vertical="top" wrapText="1"/>
    </xf>
    <xf numFmtId="0" fontId="2" fillId="0" borderId="0" xfId="0" applyFont="1" applyAlignment="1">
      <alignment horizontal="left" vertical="top"/>
    </xf>
    <xf numFmtId="0" fontId="2" fillId="0" borderId="0" xfId="0" applyFont="1" applyAlignment="1">
      <alignment vertical="top"/>
    </xf>
    <xf numFmtId="0" fontId="12" fillId="0" borderId="0" xfId="0" applyFont="1" applyAlignment="1">
      <alignment vertical="top" wrapText="1"/>
    </xf>
    <xf numFmtId="0" fontId="9" fillId="0" borderId="0" xfId="0" applyFont="1" applyAlignment="1">
      <alignment horizontal="centerContinuous"/>
    </xf>
    <xf numFmtId="0" fontId="2" fillId="0" borderId="0" xfId="0" applyFont="1" applyAlignment="1"/>
    <xf numFmtId="0" fontId="13" fillId="0" borderId="0" xfId="0" applyFont="1" applyAlignment="1">
      <alignment horizontal="right" vertical="top"/>
    </xf>
    <xf numFmtId="0" fontId="13" fillId="0" borderId="0" xfId="0" applyFont="1" applyAlignment="1">
      <alignment vertical="top"/>
    </xf>
    <xf numFmtId="0" fontId="7" fillId="0" borderId="1" xfId="0" applyFont="1" applyBorder="1" applyAlignment="1">
      <alignment horizontal="centerContinuous"/>
    </xf>
    <xf numFmtId="0" fontId="7" fillId="0" borderId="2" xfId="0" applyFont="1" applyBorder="1" applyAlignment="1">
      <alignment horizontal="centerContinuous"/>
    </xf>
    <xf numFmtId="0" fontId="7" fillId="0" borderId="3" xfId="0" applyFont="1" applyBorder="1" applyAlignment="1">
      <alignment horizontal="centerContinuous"/>
    </xf>
    <xf numFmtId="9" fontId="3" fillId="0" borderId="6" xfId="1" applyFont="1" applyBorder="1" applyAlignment="1">
      <alignment horizontal="centerContinuous" vertical="center"/>
    </xf>
    <xf numFmtId="9" fontId="3" fillId="0" borderId="7" xfId="1" applyFont="1" applyBorder="1" applyAlignment="1">
      <alignment horizontal="centerContinuous" vertical="center"/>
    </xf>
    <xf numFmtId="9" fontId="3" fillId="0" borderId="8" xfId="1" applyFont="1" applyBorder="1" applyAlignment="1">
      <alignment horizontal="centerContinuous" vertical="center"/>
    </xf>
    <xf numFmtId="167" fontId="0" fillId="0" borderId="0" xfId="0" applyNumberFormat="1" applyFont="1" applyAlignment="1">
      <alignment horizontal="right" vertical="top"/>
    </xf>
    <xf numFmtId="0" fontId="7" fillId="0" borderId="1" xfId="0" applyFont="1" applyBorder="1"/>
    <xf numFmtId="0" fontId="7" fillId="0" borderId="2" xfId="0" applyFont="1" applyBorder="1"/>
    <xf numFmtId="0" fontId="7" fillId="0" borderId="3" xfId="0" applyFont="1" applyBorder="1"/>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6" xfId="0" applyFont="1" applyBorder="1" applyAlignment="1">
      <alignment horizontal="left" wrapText="1"/>
    </xf>
    <xf numFmtId="0" fontId="7" fillId="0" borderId="8" xfId="0" applyFont="1" applyBorder="1" applyAlignment="1">
      <alignment horizontal="left" wrapText="1"/>
    </xf>
    <xf numFmtId="0" fontId="7" fillId="0" borderId="1" xfId="0" applyFont="1" applyBorder="1" applyAlignment="1">
      <alignment wrapText="1"/>
    </xf>
    <xf numFmtId="0" fontId="7" fillId="0" borderId="2" xfId="0" applyFont="1" applyBorder="1" applyAlignment="1">
      <alignment wrapText="1"/>
    </xf>
    <xf numFmtId="0" fontId="7" fillId="0" borderId="3" xfId="0" applyFont="1" applyBorder="1" applyAlignment="1">
      <alignment wrapText="1"/>
    </xf>
    <xf numFmtId="0" fontId="5" fillId="0" borderId="1" xfId="0" applyFont="1" applyBorder="1" applyAlignment="1">
      <alignment horizontal="right"/>
    </xf>
    <xf numFmtId="0" fontId="5" fillId="0" borderId="2" xfId="0" applyFont="1" applyBorder="1" applyAlignment="1">
      <alignment horizontal="right"/>
    </xf>
    <xf numFmtId="0" fontId="5" fillId="0" borderId="3" xfId="0" applyFont="1" applyBorder="1" applyAlignment="1">
      <alignment horizontal="right"/>
    </xf>
    <xf numFmtId="0" fontId="5" fillId="0" borderId="4" xfId="0" applyFont="1" applyBorder="1" applyAlignment="1">
      <alignment horizontal="right"/>
    </xf>
    <xf numFmtId="0" fontId="5" fillId="0" borderId="0" xfId="0" applyFont="1" applyBorder="1" applyAlignment="1">
      <alignment horizontal="right"/>
    </xf>
    <xf numFmtId="0" fontId="5" fillId="0" borderId="5" xfId="0" applyFont="1" applyBorder="1" applyAlignment="1">
      <alignment horizontal="right"/>
    </xf>
    <xf numFmtId="14" fontId="3" fillId="0" borderId="6" xfId="0" applyNumberFormat="1"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7" fillId="0" borderId="1" xfId="0" applyFont="1" applyBorder="1" applyAlignment="1"/>
    <xf numFmtId="0" fontId="7" fillId="0" borderId="3" xfId="0" applyFont="1" applyBorder="1" applyAlignment="1"/>
    <xf numFmtId="0" fontId="8" fillId="0" borderId="6" xfId="0"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166" fontId="3" fillId="0" borderId="6" xfId="0" applyNumberFormat="1" applyFont="1" applyBorder="1" applyAlignment="1" applyProtection="1">
      <alignment horizontal="center" vertical="center"/>
      <protection locked="0"/>
    </xf>
    <xf numFmtId="166" fontId="3" fillId="0" borderId="8" xfId="0" applyNumberFormat="1" applyFont="1" applyBorder="1" applyAlignment="1" applyProtection="1">
      <alignment horizontal="center" vertical="center"/>
      <protection locked="0"/>
    </xf>
    <xf numFmtId="0" fontId="5" fillId="0" borderId="4" xfId="0" applyFont="1" applyBorder="1" applyAlignment="1" applyProtection="1">
      <alignment vertical="center"/>
      <protection locked="0"/>
    </xf>
    <xf numFmtId="0" fontId="5" fillId="0" borderId="0" xfId="0" applyFont="1" applyBorder="1" applyAlignment="1" applyProtection="1">
      <alignment vertical="center"/>
      <protection locked="0"/>
    </xf>
    <xf numFmtId="0" fontId="5" fillId="0" borderId="5" xfId="0" applyFont="1" applyBorder="1" applyAlignment="1" applyProtection="1">
      <alignment vertical="center"/>
      <protection locked="0"/>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7" fillId="0" borderId="1" xfId="0" applyFont="1" applyBorder="1" applyAlignment="1">
      <alignment horizontal="left"/>
    </xf>
    <xf numFmtId="0" fontId="7" fillId="0" borderId="3" xfId="0" applyFont="1" applyBorder="1" applyAlignment="1">
      <alignment horizontal="left"/>
    </xf>
    <xf numFmtId="0" fontId="7" fillId="0" borderId="6" xfId="0" applyFont="1" applyBorder="1" applyAlignment="1">
      <alignment horizontal="left"/>
    </xf>
    <xf numFmtId="0" fontId="7" fillId="0" borderId="8" xfId="0" applyFont="1" applyBorder="1" applyAlignment="1">
      <alignment horizontal="left"/>
    </xf>
    <xf numFmtId="0" fontId="3" fillId="0" borderId="0" xfId="0" applyFont="1" applyAlignment="1">
      <alignment horizontal="left" vertical="top" wrapText="1"/>
    </xf>
    <xf numFmtId="0" fontId="5" fillId="0" borderId="0" xfId="0" applyFont="1" applyBorder="1"/>
  </cellXfs>
  <cellStyles count="2">
    <cellStyle name="Normal" xfId="0" builtinId="0"/>
    <cellStyle name="Percent" xfId="1" builtinId="5"/>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2481-B3D1-4725-9D05-37A36426A0AD}">
  <dimension ref="A1:J31"/>
  <sheetViews>
    <sheetView tabSelected="1" view="pageLayout" zoomScaleNormal="100" workbookViewId="0">
      <selection activeCell="B32" sqref="B32"/>
    </sheetView>
  </sheetViews>
  <sheetFormatPr defaultRowHeight="15" x14ac:dyDescent="0.25"/>
  <cols>
    <col min="1" max="1" width="6.42578125" customWidth="1"/>
    <col min="2" max="2" width="83.85546875" customWidth="1"/>
  </cols>
  <sheetData>
    <row r="1" spans="1:10" ht="15.75" x14ac:dyDescent="0.25">
      <c r="A1" s="45" t="s">
        <v>32</v>
      </c>
      <c r="B1" s="45"/>
      <c r="C1" s="30"/>
      <c r="D1" s="30"/>
      <c r="E1" s="30"/>
      <c r="F1" s="30"/>
      <c r="G1" s="30"/>
      <c r="H1" s="30"/>
      <c r="I1" s="30"/>
      <c r="J1" s="30"/>
    </row>
    <row r="3" spans="1:10" x14ac:dyDescent="0.25">
      <c r="A3" s="46" t="s">
        <v>25</v>
      </c>
      <c r="C3" s="17"/>
      <c r="D3" s="17"/>
      <c r="E3" s="17"/>
      <c r="F3" s="17"/>
      <c r="G3" s="17"/>
      <c r="H3" s="17"/>
      <c r="I3" s="17"/>
      <c r="J3" s="17"/>
    </row>
    <row r="4" spans="1:10" ht="32.25" customHeight="1" x14ac:dyDescent="0.25">
      <c r="A4" s="55">
        <v>1</v>
      </c>
      <c r="B4" s="39" t="s">
        <v>38</v>
      </c>
      <c r="C4" s="28"/>
      <c r="D4" s="28"/>
      <c r="E4" s="28"/>
      <c r="F4" s="28"/>
      <c r="G4" s="28"/>
      <c r="H4" s="28"/>
      <c r="I4" s="28"/>
      <c r="J4" s="28"/>
    </row>
    <row r="5" spans="1:10" x14ac:dyDescent="0.25">
      <c r="A5" s="38"/>
      <c r="B5" s="39"/>
      <c r="C5" s="28"/>
      <c r="D5" s="28"/>
      <c r="E5" s="28"/>
      <c r="F5" s="28"/>
      <c r="G5" s="28"/>
      <c r="H5" s="28"/>
      <c r="I5" s="28"/>
      <c r="J5" s="28"/>
    </row>
    <row r="6" spans="1:10" ht="32.25" customHeight="1" x14ac:dyDescent="0.25">
      <c r="A6" s="55">
        <v>2</v>
      </c>
      <c r="B6" s="41" t="s">
        <v>36</v>
      </c>
      <c r="C6" s="29"/>
      <c r="D6" s="29"/>
      <c r="E6" s="29"/>
      <c r="F6" s="29"/>
      <c r="G6" s="29"/>
      <c r="H6" s="29"/>
      <c r="I6" s="29"/>
      <c r="J6" s="29"/>
    </row>
    <row r="7" spans="1:10" x14ac:dyDescent="0.25">
      <c r="A7" s="38"/>
      <c r="B7" s="40"/>
      <c r="C7" s="17"/>
      <c r="D7" s="17"/>
      <c r="E7" s="17"/>
      <c r="F7" s="17"/>
      <c r="G7" s="17"/>
      <c r="H7" s="17"/>
      <c r="I7" s="17"/>
      <c r="J7" s="17"/>
    </row>
    <row r="8" spans="1:10" ht="30" x14ac:dyDescent="0.25">
      <c r="A8" s="55">
        <v>3</v>
      </c>
      <c r="B8" s="41" t="s">
        <v>39</v>
      </c>
      <c r="C8" s="29"/>
      <c r="D8" s="29"/>
      <c r="E8" s="29"/>
      <c r="F8" s="29"/>
      <c r="G8" s="29"/>
      <c r="H8" s="29"/>
      <c r="I8" s="29"/>
      <c r="J8" s="29"/>
    </row>
    <row r="9" spans="1:10" x14ac:dyDescent="0.25">
      <c r="A9" s="38"/>
      <c r="B9" s="41"/>
      <c r="C9" s="29"/>
      <c r="D9" s="29"/>
      <c r="E9" s="29"/>
      <c r="F9" s="29"/>
      <c r="G9" s="29"/>
      <c r="H9" s="29"/>
      <c r="I9" s="29"/>
      <c r="J9" s="29"/>
    </row>
    <row r="10" spans="1:10" ht="30" x14ac:dyDescent="0.25">
      <c r="A10" s="55">
        <v>4</v>
      </c>
      <c r="B10" s="39" t="s">
        <v>30</v>
      </c>
      <c r="C10" s="28"/>
      <c r="D10" s="28"/>
      <c r="E10" s="28"/>
      <c r="F10" s="28"/>
      <c r="G10" s="28"/>
      <c r="H10" s="28"/>
      <c r="I10" s="28"/>
      <c r="J10" s="28"/>
    </row>
    <row r="11" spans="1:10" ht="21" x14ac:dyDescent="0.25">
      <c r="A11" s="47"/>
      <c r="B11" s="39"/>
      <c r="C11" s="28"/>
      <c r="D11" s="28"/>
      <c r="E11" s="28"/>
      <c r="F11" s="28"/>
      <c r="G11" s="28"/>
      <c r="H11" s="28"/>
      <c r="I11" s="28"/>
      <c r="J11" s="28"/>
    </row>
    <row r="12" spans="1:10" x14ac:dyDescent="0.25">
      <c r="A12" s="42" t="s">
        <v>26</v>
      </c>
      <c r="C12" s="17"/>
      <c r="D12" s="17"/>
      <c r="E12" s="17"/>
      <c r="F12" s="17"/>
      <c r="G12" s="17"/>
      <c r="H12" s="17"/>
      <c r="I12" s="17"/>
      <c r="J12" s="17"/>
    </row>
    <row r="13" spans="1:10" ht="45" x14ac:dyDescent="0.25">
      <c r="A13" s="55">
        <v>1</v>
      </c>
      <c r="B13" s="39" t="s">
        <v>40</v>
      </c>
      <c r="C13" s="28"/>
      <c r="D13" s="28"/>
      <c r="E13" s="28"/>
      <c r="F13" s="28"/>
      <c r="G13" s="28"/>
      <c r="H13" s="28"/>
      <c r="I13" s="28"/>
      <c r="J13" s="28"/>
    </row>
    <row r="14" spans="1:10" x14ac:dyDescent="0.25">
      <c r="A14" s="38"/>
      <c r="B14" s="39"/>
      <c r="C14" s="28"/>
      <c r="D14" s="28"/>
      <c r="E14" s="28"/>
      <c r="F14" s="28"/>
      <c r="G14" s="28"/>
      <c r="H14" s="28"/>
      <c r="I14" s="28"/>
      <c r="J14" s="28"/>
    </row>
    <row r="15" spans="1:10" x14ac:dyDescent="0.25">
      <c r="A15" s="55">
        <v>2</v>
      </c>
      <c r="B15" s="40" t="s">
        <v>27</v>
      </c>
      <c r="C15" s="28"/>
      <c r="D15" s="28"/>
      <c r="E15" s="28"/>
      <c r="F15" s="28"/>
      <c r="G15" s="28"/>
      <c r="H15" s="28"/>
      <c r="I15" s="28"/>
      <c r="J15" s="28"/>
    </row>
    <row r="16" spans="1:10" x14ac:dyDescent="0.25">
      <c r="A16" s="38"/>
      <c r="B16" s="40"/>
      <c r="C16" s="17"/>
      <c r="D16" s="17"/>
      <c r="E16" s="17"/>
      <c r="F16" s="17"/>
      <c r="G16" s="17"/>
      <c r="H16" s="17"/>
      <c r="I16" s="17"/>
      <c r="J16" s="17"/>
    </row>
    <row r="17" spans="1:10" ht="30" x14ac:dyDescent="0.25">
      <c r="A17" s="55">
        <v>3</v>
      </c>
      <c r="B17" s="40" t="s">
        <v>28</v>
      </c>
      <c r="C17" s="17"/>
      <c r="D17" s="17"/>
      <c r="E17" s="17"/>
      <c r="F17" s="17"/>
      <c r="G17" s="17"/>
      <c r="H17" s="17"/>
      <c r="I17" s="17"/>
      <c r="J17" s="17"/>
    </row>
    <row r="18" spans="1:10" x14ac:dyDescent="0.25">
      <c r="A18" s="38"/>
      <c r="B18" s="40"/>
      <c r="C18" s="17"/>
      <c r="D18" s="17"/>
      <c r="E18" s="17"/>
      <c r="F18" s="17"/>
      <c r="G18" s="17"/>
      <c r="H18" s="17"/>
      <c r="I18" s="17"/>
      <c r="J18" s="17"/>
    </row>
    <row r="19" spans="1:10" ht="30" x14ac:dyDescent="0.25">
      <c r="A19" s="55">
        <v>4</v>
      </c>
      <c r="B19" s="39" t="s">
        <v>31</v>
      </c>
      <c r="C19" s="28"/>
      <c r="D19" s="28"/>
      <c r="E19" s="28"/>
      <c r="F19" s="28"/>
      <c r="G19" s="28"/>
      <c r="H19" s="28"/>
      <c r="I19" s="28"/>
      <c r="J19" s="28"/>
    </row>
    <row r="20" spans="1:10" ht="21" x14ac:dyDescent="0.25">
      <c r="A20" s="48"/>
      <c r="B20" s="40"/>
      <c r="C20" s="17"/>
      <c r="D20" s="17"/>
      <c r="E20" s="17"/>
      <c r="F20" s="17"/>
      <c r="G20" s="17"/>
      <c r="H20" s="17"/>
      <c r="I20" s="17"/>
      <c r="J20" s="17"/>
    </row>
    <row r="21" spans="1:10" x14ac:dyDescent="0.25">
      <c r="A21" s="43" t="s">
        <v>22</v>
      </c>
      <c r="B21" s="40"/>
      <c r="C21" s="17"/>
      <c r="D21" s="17"/>
      <c r="E21" s="17"/>
      <c r="F21" s="17"/>
      <c r="G21" s="17"/>
      <c r="H21" s="17"/>
      <c r="I21" s="17"/>
      <c r="J21" s="17"/>
    </row>
    <row r="22" spans="1:10" x14ac:dyDescent="0.25">
      <c r="A22" s="55">
        <v>1</v>
      </c>
      <c r="B22" s="39" t="s">
        <v>23</v>
      </c>
      <c r="C22" s="31"/>
      <c r="D22" s="31"/>
      <c r="E22" s="31"/>
      <c r="F22" s="31"/>
      <c r="G22" s="31"/>
      <c r="H22" s="31"/>
      <c r="I22" s="31"/>
      <c r="J22" s="31"/>
    </row>
    <row r="23" spans="1:10" x14ac:dyDescent="0.25">
      <c r="A23" s="38"/>
      <c r="B23" s="44"/>
      <c r="C23" s="17"/>
      <c r="D23" s="17"/>
      <c r="E23" s="17"/>
      <c r="F23" s="17"/>
      <c r="G23" s="17"/>
      <c r="H23" s="17"/>
      <c r="I23" s="17"/>
      <c r="J23" s="17"/>
    </row>
    <row r="24" spans="1:10" ht="30" x14ac:dyDescent="0.25">
      <c r="A24" s="55">
        <v>2</v>
      </c>
      <c r="B24" s="39" t="s">
        <v>41</v>
      </c>
      <c r="C24" s="28"/>
      <c r="D24" s="28"/>
      <c r="E24" s="28"/>
      <c r="F24" s="28"/>
      <c r="G24" s="28"/>
      <c r="H24" s="28"/>
      <c r="I24" s="28"/>
      <c r="J24" s="28"/>
    </row>
    <row r="25" spans="1:10" x14ac:dyDescent="0.25">
      <c r="A25" s="38"/>
      <c r="B25" s="44"/>
      <c r="C25" s="18"/>
      <c r="D25" s="18"/>
      <c r="E25" s="18"/>
      <c r="F25" s="18"/>
      <c r="G25" s="18"/>
      <c r="H25" s="18"/>
      <c r="I25" s="18"/>
      <c r="J25" s="18"/>
    </row>
    <row r="26" spans="1:10" ht="30" x14ac:dyDescent="0.25">
      <c r="A26" s="55">
        <v>3</v>
      </c>
      <c r="B26" s="39" t="s">
        <v>42</v>
      </c>
      <c r="C26" s="28"/>
      <c r="D26" s="28"/>
      <c r="E26" s="28"/>
      <c r="F26" s="28"/>
      <c r="G26" s="28"/>
      <c r="H26" s="28"/>
      <c r="I26" s="28"/>
      <c r="J26" s="28"/>
    </row>
    <row r="27" spans="1:10" x14ac:dyDescent="0.25">
      <c r="A27" s="38"/>
      <c r="B27" s="44"/>
      <c r="C27" s="17"/>
      <c r="D27" s="17"/>
      <c r="E27" s="17"/>
      <c r="F27" s="17"/>
      <c r="G27" s="17"/>
      <c r="H27" s="17"/>
      <c r="I27" s="17"/>
      <c r="J27" s="17"/>
    </row>
    <row r="28" spans="1:10" ht="30" x14ac:dyDescent="0.25">
      <c r="A28" s="55">
        <v>4</v>
      </c>
      <c r="B28" s="39" t="s">
        <v>29</v>
      </c>
      <c r="C28" s="28"/>
      <c r="D28" s="28"/>
      <c r="E28" s="28"/>
      <c r="F28" s="28"/>
      <c r="G28" s="28"/>
      <c r="H28" s="28"/>
      <c r="I28" s="28"/>
      <c r="J28" s="28"/>
    </row>
    <row r="29" spans="1:10" x14ac:dyDescent="0.25">
      <c r="A29" s="19"/>
      <c r="B29" s="28"/>
      <c r="C29" s="28"/>
      <c r="D29" s="28"/>
      <c r="E29" s="28"/>
      <c r="F29" s="28"/>
      <c r="G29" s="28"/>
      <c r="H29" s="28"/>
      <c r="I29" s="28"/>
      <c r="J29" s="28"/>
    </row>
    <row r="30" spans="1:10" x14ac:dyDescent="0.25">
      <c r="A30" s="17"/>
      <c r="B30" s="17"/>
      <c r="C30" s="17"/>
      <c r="D30" s="17"/>
      <c r="E30" s="17"/>
      <c r="F30" s="17"/>
      <c r="G30" s="17"/>
      <c r="H30" s="17"/>
      <c r="I30" s="17"/>
      <c r="J30" s="17"/>
    </row>
    <row r="31" spans="1:10" x14ac:dyDescent="0.25">
      <c r="A31" s="17"/>
      <c r="B31" s="17"/>
      <c r="C31" s="17"/>
      <c r="D31" s="17"/>
      <c r="E31" s="17"/>
      <c r="F31" s="17"/>
      <c r="G31" s="17"/>
      <c r="H31" s="17"/>
      <c r="I31" s="17"/>
      <c r="J31" s="17"/>
    </row>
  </sheetData>
  <conditionalFormatting sqref="A29">
    <cfRule type="expression" dxfId="16" priority="7">
      <formula>$K$2=TRUE</formula>
    </cfRule>
  </conditionalFormatting>
  <conditionalFormatting sqref="B4:B5">
    <cfRule type="expression" dxfId="15" priority="5">
      <formula>$K$2=TRUE</formula>
    </cfRule>
  </conditionalFormatting>
  <conditionalFormatting sqref="B10">
    <cfRule type="expression" dxfId="14" priority="3">
      <formula>$K$2=TRUE</formula>
    </cfRule>
  </conditionalFormatting>
  <conditionalFormatting sqref="B13">
    <cfRule type="expression" dxfId="13" priority="6">
      <formula>$K$2=TRUE</formula>
    </cfRule>
  </conditionalFormatting>
  <conditionalFormatting sqref="B19">
    <cfRule type="expression" dxfId="12" priority="1">
      <formula>$K$2=TRUE</formula>
    </cfRule>
  </conditionalFormatting>
  <conditionalFormatting sqref="B22:B28">
    <cfRule type="expression" dxfId="11" priority="2">
      <formula>$K$2=TRUE</formula>
    </cfRule>
  </conditionalFormatting>
  <pageMargins left="0.7" right="0.7" top="0.75" bottom="0.75" header="0.3" footer="0.3"/>
  <pageSetup orientation="portrait" horizontalDpi="1200" verticalDpi="1200" r:id="rId1"/>
  <headerFooter>
    <oddFooter>&amp;Rrev. 12/2025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39B1-C917-4ABD-A46B-7AE404D3BF57}">
  <dimension ref="A1:H42"/>
  <sheetViews>
    <sheetView showGridLines="0" view="pageLayout" zoomScaleNormal="100" workbookViewId="0">
      <selection activeCell="F36" sqref="F36"/>
    </sheetView>
  </sheetViews>
  <sheetFormatPr defaultColWidth="9.140625" defaultRowHeight="15" x14ac:dyDescent="0.25"/>
  <cols>
    <col min="1" max="2" width="16.140625" customWidth="1"/>
    <col min="3" max="4" width="12.85546875" customWidth="1"/>
    <col min="5" max="6" width="16.140625" customWidth="1"/>
  </cols>
  <sheetData>
    <row r="1" spans="1:8" x14ac:dyDescent="0.25">
      <c r="A1" s="69" t="s">
        <v>1</v>
      </c>
      <c r="B1" s="70"/>
      <c r="C1" s="70"/>
      <c r="D1" s="70"/>
      <c r="E1" s="70"/>
      <c r="F1" s="71"/>
    </row>
    <row r="2" spans="1:8" x14ac:dyDescent="0.25">
      <c r="A2" s="72" t="s">
        <v>2</v>
      </c>
      <c r="B2" s="73"/>
      <c r="C2" s="73"/>
      <c r="D2" s="73"/>
      <c r="E2" s="73"/>
      <c r="F2" s="74"/>
    </row>
    <row r="3" spans="1:8" ht="36" customHeight="1" x14ac:dyDescent="0.25">
      <c r="A3" s="79" t="s">
        <v>16</v>
      </c>
      <c r="B3" s="80"/>
      <c r="C3" s="80"/>
      <c r="D3" s="80"/>
      <c r="E3" s="80"/>
      <c r="F3" s="81"/>
      <c r="G3" s="1"/>
      <c r="H3" s="1"/>
    </row>
    <row r="4" spans="1:8" ht="14.25" customHeight="1" x14ac:dyDescent="0.25">
      <c r="A4" s="56" t="s">
        <v>0</v>
      </c>
      <c r="B4" s="57"/>
      <c r="C4" s="57"/>
      <c r="D4" s="58"/>
      <c r="E4" s="56" t="s">
        <v>3</v>
      </c>
      <c r="F4" s="58"/>
    </row>
    <row r="5" spans="1:8" ht="28.7" customHeight="1" x14ac:dyDescent="0.25">
      <c r="A5" s="84" t="s">
        <v>21</v>
      </c>
      <c r="B5" s="85"/>
      <c r="C5" s="85"/>
      <c r="D5" s="86"/>
      <c r="E5" s="87" t="s">
        <v>20</v>
      </c>
      <c r="F5" s="88"/>
    </row>
    <row r="6" spans="1:8" ht="14.25" customHeight="1" x14ac:dyDescent="0.25">
      <c r="A6" s="56" t="s">
        <v>4</v>
      </c>
      <c r="B6" s="57"/>
      <c r="C6" s="58"/>
      <c r="D6" s="66" t="s">
        <v>17</v>
      </c>
      <c r="E6" s="67"/>
      <c r="F6" s="68"/>
    </row>
    <row r="7" spans="1:8" ht="28.7" customHeight="1" x14ac:dyDescent="0.25">
      <c r="A7" s="59" t="s">
        <v>18</v>
      </c>
      <c r="B7" s="60"/>
      <c r="C7" s="61"/>
      <c r="D7" s="59" t="s">
        <v>19</v>
      </c>
      <c r="E7" s="60"/>
      <c r="F7" s="61"/>
    </row>
    <row r="8" spans="1:8" ht="14.25" customHeight="1" x14ac:dyDescent="0.25">
      <c r="A8" s="56" t="s">
        <v>5</v>
      </c>
      <c r="B8" s="57"/>
      <c r="C8" s="58"/>
      <c r="D8" s="56" t="s">
        <v>6</v>
      </c>
      <c r="E8" s="57"/>
      <c r="F8" s="58"/>
    </row>
    <row r="9" spans="1:8" ht="28.7" customHeight="1" x14ac:dyDescent="0.25">
      <c r="A9" s="59" t="s">
        <v>18</v>
      </c>
      <c r="B9" s="60"/>
      <c r="C9" s="61"/>
      <c r="D9" s="59" t="s">
        <v>18</v>
      </c>
      <c r="E9" s="60"/>
      <c r="F9" s="61"/>
    </row>
    <row r="10" spans="1:8" x14ac:dyDescent="0.25">
      <c r="A10" s="3"/>
      <c r="B10" s="4"/>
      <c r="C10" s="4"/>
      <c r="D10" s="4"/>
      <c r="E10" s="4"/>
      <c r="F10" s="5"/>
    </row>
    <row r="11" spans="1:8" x14ac:dyDescent="0.25">
      <c r="A11" s="6"/>
      <c r="B11" s="91" t="s">
        <v>7</v>
      </c>
      <c r="C11" s="92"/>
      <c r="D11" s="62" t="s">
        <v>37</v>
      </c>
      <c r="E11" s="63"/>
      <c r="F11" s="7"/>
    </row>
    <row r="12" spans="1:8" ht="14.25" customHeight="1" x14ac:dyDescent="0.25">
      <c r="A12" s="6"/>
      <c r="B12" s="93"/>
      <c r="C12" s="94"/>
      <c r="D12" s="64"/>
      <c r="E12" s="65"/>
      <c r="F12" s="7"/>
    </row>
    <row r="13" spans="1:8" ht="28.7" customHeight="1" x14ac:dyDescent="0.25">
      <c r="A13" s="6"/>
      <c r="B13" s="75"/>
      <c r="C13" s="76"/>
      <c r="D13" s="82"/>
      <c r="E13" s="83"/>
      <c r="F13" s="7"/>
    </row>
    <row r="14" spans="1:8" ht="14.25" customHeight="1" x14ac:dyDescent="0.25">
      <c r="A14" s="6"/>
      <c r="B14" s="77" t="s">
        <v>9</v>
      </c>
      <c r="C14" s="78"/>
      <c r="D14" s="77" t="s">
        <v>8</v>
      </c>
      <c r="E14" s="78"/>
      <c r="F14" s="7"/>
    </row>
    <row r="15" spans="1:8" ht="28.7" customHeight="1" x14ac:dyDescent="0.25">
      <c r="A15" s="6"/>
      <c r="B15" s="75"/>
      <c r="C15" s="76"/>
      <c r="D15" s="89">
        <v>0.04</v>
      </c>
      <c r="E15" s="90"/>
      <c r="F15" s="7"/>
    </row>
    <row r="16" spans="1:8" ht="14.25" customHeight="1" x14ac:dyDescent="0.25">
      <c r="A16" s="6"/>
      <c r="B16" s="49" t="s">
        <v>24</v>
      </c>
      <c r="C16" s="50"/>
      <c r="D16" s="50"/>
      <c r="E16" s="51"/>
      <c r="F16" s="7"/>
    </row>
    <row r="17" spans="1:6" ht="28.7" customHeight="1" x14ac:dyDescent="0.25">
      <c r="A17" s="6"/>
      <c r="B17" s="52" t="str">
        <f>IFERROR(E25/D13,"")</f>
        <v/>
      </c>
      <c r="C17" s="53"/>
      <c r="D17" s="53"/>
      <c r="E17" s="54"/>
      <c r="F17" s="7"/>
    </row>
    <row r="18" spans="1:6" x14ac:dyDescent="0.25">
      <c r="A18" s="6"/>
      <c r="B18" s="37"/>
      <c r="C18" s="37"/>
      <c r="D18" s="96"/>
      <c r="E18" s="96"/>
      <c r="F18" s="7"/>
    </row>
    <row r="19" spans="1:6" x14ac:dyDescent="0.25">
      <c r="A19" s="32" t="s">
        <v>10</v>
      </c>
      <c r="B19" s="33"/>
      <c r="C19" s="33"/>
      <c r="D19" s="33"/>
      <c r="E19" s="33"/>
      <c r="F19" s="34"/>
    </row>
    <row r="20" spans="1:6" s="1" customFormat="1" ht="28.7" customHeight="1" x14ac:dyDescent="0.25">
      <c r="A20" s="8" t="s">
        <v>11</v>
      </c>
      <c r="B20" s="9" t="s">
        <v>12</v>
      </c>
      <c r="C20" s="9" t="s">
        <v>13</v>
      </c>
      <c r="D20" s="9" t="s">
        <v>14</v>
      </c>
      <c r="E20" s="9" t="s">
        <v>15</v>
      </c>
      <c r="F20" s="10" t="s">
        <v>33</v>
      </c>
    </row>
    <row r="21" spans="1:6" x14ac:dyDescent="0.25">
      <c r="A21" s="11" t="str">
        <f>IF(B13=0,"",B13)</f>
        <v/>
      </c>
      <c r="B21" s="12" t="str">
        <f>IFERROR(A21+364,"")</f>
        <v/>
      </c>
      <c r="C21" s="13">
        <f>$D$15</f>
        <v>0.04</v>
      </c>
      <c r="D21" s="14" t="str">
        <f>IFERROR(ROUND((B21-A21)/30.33,1),"")</f>
        <v/>
      </c>
      <c r="E21" s="15" t="str">
        <f>IFERROR(CEILING(C21/12*D21*D13,5000),"")</f>
        <v/>
      </c>
      <c r="F21" s="16" t="str">
        <f>IFERROR(E21+D13,"")</f>
        <v/>
      </c>
    </row>
    <row r="22" spans="1:6" x14ac:dyDescent="0.25">
      <c r="A22" s="11" t="str">
        <f>IFERROR(B21+1,"")</f>
        <v/>
      </c>
      <c r="B22" s="12" t="str">
        <f>IFERROR(A22+364,"")</f>
        <v/>
      </c>
      <c r="C22" s="13">
        <f>$D$15</f>
        <v>0.04</v>
      </c>
      <c r="D22" s="14" t="str">
        <f>IFERROR(ROUND((B22-A22)/30.33,1),"")</f>
        <v/>
      </c>
      <c r="E22" s="15" t="str">
        <f>IFERROR(CEILING(C22/12*D22*F21,5000),"")</f>
        <v/>
      </c>
      <c r="F22" s="16" t="str">
        <f>IFERROR(F21+E22,"")</f>
        <v/>
      </c>
    </row>
    <row r="23" spans="1:6" x14ac:dyDescent="0.25">
      <c r="A23" s="11" t="str">
        <f>IFERROR(B22+1,"")</f>
        <v/>
      </c>
      <c r="B23" s="12" t="str">
        <f>IFERROR(A23+364,"")</f>
        <v/>
      </c>
      <c r="C23" s="13">
        <f t="shared" ref="C23:C24" si="0">$D$15</f>
        <v>0.04</v>
      </c>
      <c r="D23" s="14" t="str">
        <f>IFERROR(ROUND((B23-A23)/30.33,1),"")</f>
        <v/>
      </c>
      <c r="E23" s="15" t="str">
        <f>IFERROR(CEILING(C23/12*D23*F22,5000),"")</f>
        <v/>
      </c>
      <c r="F23" s="16" t="str">
        <f>IFERROR(F22+E23,"")</f>
        <v/>
      </c>
    </row>
    <row r="24" spans="1:6" x14ac:dyDescent="0.25">
      <c r="A24" s="20" t="str">
        <f>IFERROR(B23+1,"")</f>
        <v/>
      </c>
      <c r="B24" s="21" t="str">
        <f>IF(B15=0,"",B15)</f>
        <v/>
      </c>
      <c r="C24" s="22">
        <f t="shared" si="0"/>
        <v>0.04</v>
      </c>
      <c r="D24" s="23" t="str">
        <f>IFERROR(ROUND((B24-A24)/30.33,1),"")</f>
        <v/>
      </c>
      <c r="E24" s="24" t="str">
        <f>IFERROR(CEILING(C24/12*D24*F23,5000),"")</f>
        <v/>
      </c>
      <c r="F24" s="25" t="str">
        <f>IFERROR(F23+E24,"")</f>
        <v/>
      </c>
    </row>
    <row r="25" spans="1:6" x14ac:dyDescent="0.25">
      <c r="A25" s="35"/>
      <c r="B25" s="36"/>
      <c r="C25" s="36"/>
      <c r="D25" s="36" t="s">
        <v>35</v>
      </c>
      <c r="E25" s="26">
        <f>SUM(E21:E24)</f>
        <v>0</v>
      </c>
      <c r="F25" s="27"/>
    </row>
    <row r="26" spans="1:6" x14ac:dyDescent="0.25">
      <c r="A26" s="2"/>
      <c r="B26" s="2"/>
      <c r="C26" s="2"/>
      <c r="D26" s="2"/>
      <c r="E26" s="2"/>
      <c r="F26" s="2"/>
    </row>
    <row r="27" spans="1:6" ht="17.25" customHeight="1" x14ac:dyDescent="0.25">
      <c r="A27" s="95" t="s">
        <v>34</v>
      </c>
      <c r="B27" s="95"/>
      <c r="C27" s="95"/>
      <c r="D27" s="95"/>
      <c r="E27" s="95"/>
      <c r="F27" s="95"/>
    </row>
    <row r="28" spans="1:6" x14ac:dyDescent="0.25">
      <c r="A28" s="95"/>
      <c r="B28" s="95"/>
      <c r="C28" s="95"/>
      <c r="D28" s="95"/>
      <c r="E28" s="95"/>
      <c r="F28" s="95"/>
    </row>
    <row r="29" spans="1:6" x14ac:dyDescent="0.25">
      <c r="A29" s="2"/>
      <c r="B29" s="2"/>
      <c r="C29" s="2"/>
      <c r="D29" s="2"/>
      <c r="E29" s="2"/>
      <c r="F29" s="2"/>
    </row>
    <row r="30" spans="1:6" x14ac:dyDescent="0.25">
      <c r="A30" s="2"/>
      <c r="B30" s="2"/>
      <c r="C30" s="2"/>
      <c r="D30" s="2"/>
      <c r="E30" s="2"/>
      <c r="F30" s="2"/>
    </row>
    <row r="31" spans="1:6" x14ac:dyDescent="0.25">
      <c r="A31" s="2"/>
      <c r="B31" s="2"/>
      <c r="C31" s="2"/>
      <c r="D31" s="2"/>
      <c r="E31" s="2"/>
      <c r="F31" s="2"/>
    </row>
    <row r="32" spans="1:6" x14ac:dyDescent="0.25">
      <c r="A32" s="2"/>
      <c r="B32" s="2"/>
      <c r="C32" s="2"/>
      <c r="D32" s="2"/>
      <c r="E32" s="2"/>
      <c r="F32" s="2"/>
    </row>
    <row r="33" spans="1:6" x14ac:dyDescent="0.25">
      <c r="A33" s="2"/>
      <c r="B33" s="2"/>
      <c r="C33" s="2"/>
      <c r="D33" s="2"/>
      <c r="E33" s="2"/>
      <c r="F33" s="2"/>
    </row>
    <row r="34" spans="1:6" x14ac:dyDescent="0.25">
      <c r="A34" s="2"/>
      <c r="B34" s="2"/>
      <c r="C34" s="2"/>
      <c r="D34" s="2"/>
      <c r="E34" s="2"/>
      <c r="F34" s="2"/>
    </row>
    <row r="35" spans="1:6" x14ac:dyDescent="0.25">
      <c r="A35" s="2"/>
      <c r="B35" s="2"/>
      <c r="C35" s="2"/>
      <c r="D35" s="2"/>
      <c r="E35" s="2"/>
      <c r="F35" s="2"/>
    </row>
    <row r="36" spans="1:6" x14ac:dyDescent="0.25">
      <c r="A36" s="2"/>
      <c r="B36" s="2"/>
      <c r="C36" s="2"/>
      <c r="D36" s="2"/>
      <c r="E36" s="2"/>
      <c r="F36" s="2"/>
    </row>
    <row r="37" spans="1:6" x14ac:dyDescent="0.25">
      <c r="A37" s="2"/>
      <c r="B37" s="2"/>
      <c r="C37" s="2"/>
      <c r="D37" s="2"/>
      <c r="E37" s="2"/>
      <c r="F37" s="2"/>
    </row>
    <row r="38" spans="1:6" x14ac:dyDescent="0.25">
      <c r="A38" s="2"/>
      <c r="B38" s="2"/>
      <c r="C38" s="2"/>
      <c r="D38" s="2"/>
      <c r="E38" s="2"/>
      <c r="F38" s="2"/>
    </row>
    <row r="39" spans="1:6" x14ac:dyDescent="0.25">
      <c r="A39" s="2"/>
      <c r="B39" s="2"/>
      <c r="C39" s="2"/>
      <c r="D39" s="2"/>
      <c r="E39" s="2"/>
      <c r="F39" s="2"/>
    </row>
    <row r="40" spans="1:6" x14ac:dyDescent="0.25">
      <c r="A40" s="2"/>
      <c r="B40" s="2"/>
      <c r="C40" s="2"/>
      <c r="D40" s="2"/>
      <c r="E40" s="2"/>
      <c r="F40" s="2"/>
    </row>
    <row r="41" spans="1:6" x14ac:dyDescent="0.25">
      <c r="A41" s="2"/>
      <c r="B41" s="2"/>
      <c r="C41" s="2"/>
      <c r="D41" s="2"/>
      <c r="E41" s="2"/>
      <c r="F41" s="2"/>
    </row>
    <row r="42" spans="1:6" x14ac:dyDescent="0.25">
      <c r="A42" s="2"/>
      <c r="B42" s="2"/>
      <c r="C42" s="2"/>
      <c r="D42" s="2"/>
      <c r="E42" s="2"/>
      <c r="F42" s="2"/>
    </row>
  </sheetData>
  <mergeCells count="25">
    <mergeCell ref="A27:F28"/>
    <mergeCell ref="D18:E18"/>
    <mergeCell ref="B15:C15"/>
    <mergeCell ref="A4:D4"/>
    <mergeCell ref="A5:D5"/>
    <mergeCell ref="E4:F4"/>
    <mergeCell ref="E5:F5"/>
    <mergeCell ref="D15:E15"/>
    <mergeCell ref="B11:C12"/>
    <mergeCell ref="A1:F1"/>
    <mergeCell ref="A2:F2"/>
    <mergeCell ref="B13:C13"/>
    <mergeCell ref="B14:C14"/>
    <mergeCell ref="A3:F3"/>
    <mergeCell ref="D13:E13"/>
    <mergeCell ref="D14:E14"/>
    <mergeCell ref="A6:C6"/>
    <mergeCell ref="A7:C7"/>
    <mergeCell ref="A8:C8"/>
    <mergeCell ref="A9:C9"/>
    <mergeCell ref="D11:E12"/>
    <mergeCell ref="D6:F6"/>
    <mergeCell ref="D7:F7"/>
    <mergeCell ref="D8:F8"/>
    <mergeCell ref="D9:F9"/>
  </mergeCells>
  <conditionalFormatting sqref="A7:C7">
    <cfRule type="expression" dxfId="10" priority="16">
      <formula>$A$7="Name"</formula>
    </cfRule>
  </conditionalFormatting>
  <conditionalFormatting sqref="A9:C9">
    <cfRule type="expression" dxfId="9" priority="14">
      <formula>$A$9="Name"</formula>
    </cfRule>
  </conditionalFormatting>
  <conditionalFormatting sqref="A5:D5">
    <cfRule type="expression" dxfId="8" priority="8">
      <formula>$A$5="PROJECT XXX-X(X)"</formula>
    </cfRule>
    <cfRule type="cellIs" dxfId="7" priority="15" operator="equal">
      <formula>$A$5="PROJECT XXX-X(X)"</formula>
    </cfRule>
  </conditionalFormatting>
  <conditionalFormatting sqref="B13:C13">
    <cfRule type="expression" dxfId="6" priority="7">
      <formula>$B$13=""</formula>
    </cfRule>
  </conditionalFormatting>
  <conditionalFormatting sqref="B15:C15">
    <cfRule type="expression" dxfId="5" priority="2">
      <formula>$B$15=""</formula>
    </cfRule>
  </conditionalFormatting>
  <conditionalFormatting sqref="D76">
    <cfRule type="expression" dxfId="4" priority="12">
      <formula>$D$7="Schedule"</formula>
    </cfRule>
  </conditionalFormatting>
  <conditionalFormatting sqref="D13:E13">
    <cfRule type="expression" dxfId="3" priority="6">
      <formula>$D$13=""</formula>
    </cfRule>
  </conditionalFormatting>
  <conditionalFormatting sqref="D7:F7">
    <cfRule type="expression" dxfId="2" priority="10">
      <formula>$D$7="Schedule"</formula>
    </cfRule>
  </conditionalFormatting>
  <conditionalFormatting sqref="D9:F9">
    <cfRule type="expression" dxfId="1" priority="13">
      <formula>$D$9="Name"</formula>
    </cfRule>
  </conditionalFormatting>
  <conditionalFormatting sqref="E5:F5">
    <cfRule type="expression" dxfId="0" priority="9">
      <formula>$E$5="Milestone"</formula>
    </cfRule>
  </conditionalFormatting>
  <dataValidations disablePrompts="1" count="8">
    <dataValidation allowBlank="1" showInputMessage="1" showErrorMessage="1" prompt="Use historic annual inflation rate of 4%." sqref="D15:E15" xr:uid="{6D2A1614-AB7C-4557-8385-8C25093DBC1C}"/>
    <dataValidation allowBlank="1" showInputMessage="1" showErrorMessage="1" prompt="Total of bid items from EEBACs. Do not include general design contingency in this value. " sqref="D13:E13" xr:uid="{25A04402-8D95-4FCC-B3B1-F71A4D05A592}"/>
    <dataValidation allowBlank="1" showInputMessage="1" showErrorMessage="1" prompt="Use separate sheet for each schedule and option." sqref="D7:F7" xr:uid="{6CA1484A-E379-417F-8C91-545751213321}"/>
    <dataValidation allowBlank="1" showInputMessage="1" showErrorMessage="1" prompt="Cell will populate automatically using Engineer's Estimate Date. " sqref="A21" xr:uid="{CACAB753-F26D-43D8-BB01-F6C01FBC8F3B}"/>
    <dataValidation allowBlank="1" showInputMessage="1" showErrorMessage="1" prompt="Cell will automatically populate with Projected Award Date." sqref="B24" xr:uid="{4C06D5F9-8974-4260-A7F4-98EBAD2D91D7}"/>
    <dataValidation allowBlank="1" showInputMessage="1" showErrorMessage="1" prompt="Use the historic inflation rate of 4%." sqref="C21:C24" xr:uid="{F944C79E-5891-4977-8B21-4E0AD6D54CF3}"/>
    <dataValidation allowBlank="1" showInputMessage="1" showErrorMessage="1" prompt="Add this value to EEBACS as '99920-0000 DESIGN CONTINGENCY (INFLATION)' at the 30% and 70% milestones." sqref="E25" xr:uid="{D166443B-8663-476F-9DCB-A49894DC870C}"/>
    <dataValidation allowBlank="1" showInputMessage="1" showErrorMessage="1" prompt="Apply this value to every bid item at the 95% milestone." sqref="B17" xr:uid="{8FD3B479-12F0-4F9F-ABA3-068A67684663}"/>
  </dataValidations>
  <pageMargins left="0.7" right="0.7" top="0.75" bottom="0.75" header="0.3" footer="0.3"/>
  <pageSetup orientation="portrait" horizontalDpi="1200" verticalDpi="1200" r:id="rId1"/>
  <headerFooter>
    <oddFooter>&amp;Rrev. 12/2025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Computation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Graham, Kimber (FHWA)</cp:lastModifiedBy>
  <cp:lastPrinted>2023-04-19T20:15:06Z</cp:lastPrinted>
  <dcterms:created xsi:type="dcterms:W3CDTF">2022-05-18T21:59:45Z</dcterms:created>
  <dcterms:modified xsi:type="dcterms:W3CDTF">2025-12-19T23:33:25Z</dcterms:modified>
</cp:coreProperties>
</file>