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na.zaidi\Downloads\"/>
    </mc:Choice>
  </mc:AlternateContent>
  <xr:revisionPtr revIDLastSave="0" documentId="13_ncr:1_{804A688C-5CAB-476E-959B-D0A30CCB6FA7}" xr6:coauthVersionLast="47" xr6:coauthVersionMax="47" xr10:uidLastSave="{00000000-0000-0000-0000-000000000000}"/>
  <bookViews>
    <workbookView xWindow="-110" yWindow="-110" windowWidth="19420" windowHeight="11500" xr2:uid="{90B2EA08-79AA-487D-8432-68FBEEDCD974}"/>
  </bookViews>
  <sheets>
    <sheet name="BFP" sheetId="1" r:id="rId1"/>
  </sheets>
  <definedNames>
    <definedName name="_xlnm._FilterDatabase" localSheetId="0" hidden="1">BFP!$A$11:$D$62</definedName>
    <definedName name="theReport" localSheetId="0">BFP!$B$40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H50" i="1"/>
  <c r="H62" i="1"/>
  <c r="H61" i="1"/>
  <c r="H60" i="1"/>
  <c r="H59" i="1"/>
  <c r="H58" i="1"/>
  <c r="H57" i="1"/>
  <c r="H56" i="1"/>
  <c r="H55" i="1"/>
  <c r="H54" i="1"/>
  <c r="H53" i="1"/>
  <c r="H52" i="1"/>
  <c r="H51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G64" i="1"/>
  <c r="F64" i="1"/>
  <c r="E64" i="1"/>
  <c r="H11" i="1"/>
  <c r="H64" i="1" l="1"/>
  <c r="C64" i="1"/>
</calcChain>
</file>

<file path=xl/sharedStrings.xml><?xml version="1.0" encoding="utf-8"?>
<sst xmlns="http://schemas.openxmlformats.org/spreadsheetml/2006/main" count="64" uniqueCount="63">
  <si>
    <t>FY 2022</t>
  </si>
  <si>
    <t>FY 2023</t>
  </si>
  <si>
    <t>FY 2024</t>
  </si>
  <si>
    <t>FY 2025</t>
  </si>
  <si>
    <t>FY 2026</t>
  </si>
  <si>
    <t>U.S. DEPARTMENT OF TRANSPORTATION</t>
  </si>
  <si>
    <t>FEDERAL HIGHWAY ADMINISTRATION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</si>
  <si>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</si>
  <si>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</si>
  <si>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</si>
  <si>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</si>
  <si>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</si>
  <si>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</si>
  <si>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</si>
  <si>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</si>
  <si>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Dist. of Col.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</si>
  <si>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</si>
  <si>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</si>
  <si>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</si>
  <si>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</si>
  <si>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</si>
  <si>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</si>
  <si>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</si>
  <si>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</si>
  <si>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</si>
  <si>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</si>
  <si>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</si>
  <si>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</si>
  <si>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</si>
  <si>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</si>
  <si>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</si>
  <si>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</si>
  <si>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</si>
  <si>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</si>
  <si>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</si>
  <si>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</si>
  <si>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</si>
  <si>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</si>
  <si>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</si>
  <si>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</si>
  <si>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</si>
  <si>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</si>
  <si>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</si>
  <si>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</si>
  <si>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</si>
  <si>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</si>
  <si>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</si>
  <si>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</si>
  <si>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</si>
  <si>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</si>
  <si>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</si>
  <si>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</si>
  <si>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</si>
  <si>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</si>
  <si>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</si>
  <si>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</si>
  <si>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</si>
  <si>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</si>
  <si>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</si>
  <si>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</si>
  <si>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State</t>
  </si>
  <si>
    <t>FY 2022-2026 FUNDING FOR THE BRIDGE FORMULA PROGRAM UNDER THE</t>
  </si>
  <si>
    <t>INFRASTRUCTURE INVESTMENT AND JOBS ACT, PUBLIC LAW 117-58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</si>
</sst>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2" applyFont="1" applyBorder="1" applyAlignment="1">
      <alignment horizontal="left"/>
    </xf>
    <xf numFmtId="166" fontId="3" fillId="0" borderId="2" xfId="4" applyNumberFormat="1" applyFont="1" applyFill="1" applyBorder="1"/>
    <xf numFmtId="0" fontId="3" fillId="0" borderId="3" xfId="2" applyFont="1" applyBorder="1" applyAlignment="1">
      <alignment horizontal="left"/>
    </xf>
    <xf numFmtId="166" fontId="3" fillId="0" borderId="4" xfId="4" applyNumberFormat="1" applyFont="1" applyFill="1" applyBorder="1"/>
    <xf numFmtId="0" fontId="3" fillId="0" borderId="5" xfId="2" applyFont="1" applyBorder="1" applyAlignment="1">
      <alignment horizontal="left"/>
    </xf>
    <xf numFmtId="166" fontId="3" fillId="0" borderId="6" xfId="4" applyNumberFormat="1" applyFont="1" applyFill="1" applyBorder="1"/>
    <xf numFmtId="3" fontId="3" fillId="0" borderId="4" xfId="2" applyNumberFormat="1" applyFont="1" applyBorder="1"/>
    <xf numFmtId="164" fontId="4" fillId="0" borderId="0" xfId="0" applyNumberFormat="1" applyFont="1"/>
    <xf numFmtId="0" fontId="4" fillId="0" borderId="0" xfId="0" applyFont="1"/>
    <xf numFmtId="9" fontId="4" fillId="0" borderId="0" xfId="0" applyNumberFormat="1" applyFont="1"/>
    <xf numFmtId="3" fontId="3" fillId="0" borderId="0" xfId="2" applyNumberFormat="1" applyFont="1" applyAlignment="1">
      <alignment horizontal="left"/>
    </xf>
    <xf numFmtId="3" fontId="3" fillId="0" borderId="0" xfId="2" applyNumberFormat="1" applyFont="1" applyAlignment="1">
      <alignment horizontal="center"/>
    </xf>
    <xf numFmtId="0" fontId="5" fillId="0" borderId="0" xfId="2" applyFont="1" applyAlignment="1">
      <alignment horizontal="right"/>
    </xf>
    <xf numFmtId="3" fontId="3" fillId="0" borderId="0" xfId="2" applyNumberFormat="1" applyFont="1"/>
    <xf numFmtId="0" fontId="6" fillId="0" borderId="0" xfId="0" applyFont="1" applyAlignment="1">
      <alignment horizontal="right"/>
    </xf>
    <xf numFmtId="166" fontId="7" fillId="0" borderId="0" xfId="1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165" fontId="4" fillId="0" borderId="0" xfId="1" applyNumberFormat="1" applyFont="1" applyBorder="1"/>
    <xf numFmtId="3" fontId="8" fillId="0" borderId="0" xfId="3" applyNumberFormat="1" applyFont="1" applyAlignment="1">
      <alignment horizontal="left"/>
    </xf>
    <xf numFmtId="0" fontId="7" fillId="0" borderId="7" xfId="0" applyFont="1" applyBorder="1" applyAlignment="1">
      <alignment horizontal="left" vertical="top" wrapText="1"/>
    </xf>
    <xf numFmtId="165" fontId="7" fillId="0" borderId="8" xfId="1" applyNumberFormat="1" applyFont="1" applyFill="1" applyBorder="1" applyAlignment="1">
      <alignment horizontal="right" vertical="top" wrapText="1"/>
    </xf>
    <xf numFmtId="165" fontId="7" fillId="0" borderId="2" xfId="1" applyNumberFormat="1" applyFont="1" applyFill="1" applyBorder="1" applyAlignment="1">
      <alignment horizontal="right" vertical="top" wrapText="1"/>
    </xf>
    <xf numFmtId="0" fontId="7" fillId="0" borderId="9" xfId="0" applyFont="1" applyBorder="1" applyAlignment="1">
      <alignment horizontal="left" vertical="top" wrapText="1"/>
    </xf>
    <xf numFmtId="166" fontId="7" fillId="0" borderId="10" xfId="1" applyNumberFormat="1" applyFont="1" applyFill="1" applyBorder="1" applyAlignment="1">
      <alignment horizontal="right" vertical="top" wrapText="1"/>
    </xf>
    <xf numFmtId="166" fontId="7" fillId="0" borderId="6" xfId="1" applyNumberFormat="1" applyFont="1" applyFill="1" applyBorder="1" applyAlignment="1">
      <alignment horizontal="right" vertical="top" wrapText="1"/>
    </xf>
    <xf numFmtId="165" fontId="7" fillId="0" borderId="1" xfId="1" applyNumberFormat="1" applyFont="1" applyFill="1" applyBorder="1" applyAlignment="1">
      <alignment horizontal="right" vertical="top" wrapText="1"/>
    </xf>
    <xf numFmtId="166" fontId="7" fillId="0" borderId="5" xfId="1" applyNumberFormat="1" applyFont="1" applyFill="1" applyBorder="1" applyAlignment="1">
      <alignment horizontal="right" vertical="top" wrapText="1"/>
    </xf>
    <xf numFmtId="3" fontId="3" fillId="0" borderId="7" xfId="2" applyNumberFormat="1" applyFont="1" applyBorder="1" applyAlignment="1">
      <alignment horizontal="left"/>
    </xf>
    <xf numFmtId="3" fontId="5" fillId="0" borderId="1" xfId="2" applyNumberFormat="1" applyFont="1" applyBorder="1" applyAlignment="1">
      <alignment horizontal="center"/>
    </xf>
    <xf numFmtId="3" fontId="5" fillId="0" borderId="8" xfId="2" applyNumberFormat="1" applyFont="1" applyBorder="1" applyAlignment="1">
      <alignment horizontal="center"/>
    </xf>
    <xf numFmtId="0" fontId="5" fillId="0" borderId="5" xfId="2" applyFont="1" applyBorder="1" applyAlignment="1">
      <alignment horizontal="center" wrapText="1"/>
    </xf>
    <xf numFmtId="0" fontId="5" fillId="0" borderId="10" xfId="2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3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Comma" xfId="1" builtinId="3"/>
    <cellStyle name="Comma 2 3" xfId="4" xr:uid="{9B4AC8FF-87E6-484F-BCD4-A86A4793B2D2}"/>
    <cellStyle name="Normal" xfId="0" builtinId="0"/>
    <cellStyle name="Normal 13" xfId="3" xr:uid="{2B2E17BF-ED77-4CE6-A659-9F78FF2E65A6}"/>
    <cellStyle name="Normal 7" xfId="2" xr:uid="{E38458DE-1DFD-4BF7-A112-0C6D07E795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E4F4-442D-43D0-8E55-E3BEBF28CD31}">
  <dimension ref="A2:L66"/>
  <sheetViews>
    <sheetView showGridLines="0" tabSelected="1" zoomScaleNormal="100" workbookViewId="0">
      <selection activeCell="I9" sqref="I9"/>
    </sheetView>
  </sheetViews>
  <sheetFormatPr defaultColWidth="23.7265625" defaultRowHeight="15.5" x14ac:dyDescent="0.35"/>
  <cols>
    <col min="1" max="1" width="10.26953125" style="9" customWidth="1"/>
    <col min="2" max="2" width="21.1796875" style="17" customWidth="1"/>
    <col min="3" max="4" width="18.7265625" style="18" customWidth="1"/>
    <col min="5" max="8" width="18.7265625" style="9" customWidth="1"/>
    <col min="9" max="16384" width="23.7265625" style="9"/>
  </cols>
  <sheetData>
    <row r="2" spans="1:11" ht="13.5" customHeight="1" x14ac:dyDescent="0.35">
      <c r="A2" s="8"/>
      <c r="B2" s="36" t="s">
        <v>5</v>
      </c>
      <c r="C2" s="36"/>
      <c r="D2" s="36"/>
      <c r="E2" s="36"/>
      <c r="F2" s="36"/>
      <c r="G2" s="36"/>
      <c r="H2" s="36"/>
    </row>
    <row r="3" spans="1:11" ht="13.5" customHeight="1" x14ac:dyDescent="0.35">
      <c r="A3" s="10"/>
      <c r="B3" s="36" t="s">
        <v>6</v>
      </c>
      <c r="C3" s="36"/>
      <c r="D3" s="36"/>
      <c r="E3" s="36"/>
      <c r="F3" s="36"/>
      <c r="G3" s="36"/>
      <c r="H3" s="36"/>
    </row>
    <row r="4" spans="1:11" ht="13.5" customHeight="1" x14ac:dyDescent="0.35">
      <c r="A4" s="10"/>
      <c r="B4" s="11"/>
      <c r="C4" s="12"/>
      <c r="D4" s="12"/>
      <c r="E4" s="12"/>
      <c r="F4" s="12"/>
      <c r="G4" s="12"/>
      <c r="H4" s="12"/>
    </row>
    <row r="5" spans="1:11" ht="13.5" customHeight="1" x14ac:dyDescent="0.35">
      <c r="A5" s="10"/>
      <c r="B5" s="36" t="s">
        <v>61</v>
      </c>
      <c r="C5" s="36"/>
      <c r="D5" s="36"/>
      <c r="E5" s="36"/>
      <c r="F5" s="36"/>
      <c r="G5" s="36"/>
      <c r="H5" s="36"/>
    </row>
    <row r="6" spans="1:11" ht="13.5" customHeight="1" x14ac:dyDescent="0.35">
      <c r="A6" s="8"/>
      <c r="B6" s="37" t="s">
        <v>62</v>
      </c>
      <c r="C6" s="37"/>
      <c r="D6" s="37"/>
      <c r="E6" s="37"/>
      <c r="F6" s="37"/>
      <c r="G6" s="37"/>
      <c r="H6" s="37"/>
    </row>
    <row r="7" spans="1:11" ht="13.5" customHeight="1" x14ac:dyDescent="0.35">
      <c r="A7" s="8"/>
      <c r="B7" s="35"/>
      <c r="C7" s="35"/>
      <c r="D7" s="35"/>
      <c r="E7" s="35"/>
      <c r="F7" s="35"/>
      <c r="G7" s="35"/>
      <c r="H7" s="35"/>
    </row>
    <row r="8" spans="1:11" s="14" customFormat="1" ht="12" customHeight="1" x14ac:dyDescent="0.35">
      <c r="A8" s="13"/>
      <c r="B8" s="11"/>
    </row>
    <row r="9" spans="1:11" s="14" customFormat="1" ht="15.75" customHeight="1" x14ac:dyDescent="0.35">
      <c r="A9" s="13"/>
      <c r="B9" s="28"/>
      <c r="C9" s="29"/>
      <c r="D9" s="30"/>
      <c r="E9" s="29"/>
      <c r="F9" s="30"/>
      <c r="G9" s="29"/>
      <c r="H9" s="29"/>
    </row>
    <row r="10" spans="1:11" ht="15.75" customHeight="1" x14ac:dyDescent="0.35">
      <c r="B10" s="33" t="s">
        <v>60</v>
      </c>
      <c r="C10" s="31" t="s">
        <v>0</v>
      </c>
      <c r="D10" s="32" t="s">
        <v>1</v>
      </c>
      <c r="E10" s="31" t="s">
        <v>2</v>
      </c>
      <c r="F10" s="32" t="s">
        <v>3</v>
      </c>
      <c r="G10" s="31" t="s">
        <v>4</v>
      </c>
      <c r="H10" s="31" t="s">
        <v>59</v>
      </c>
    </row>
    <row r="11" spans="1:11" s="15" customFormat="1" ht="15.75" customHeight="1" x14ac:dyDescent="0.35">
      <c r="B11" s="1" t="s">
        <v>7</v>
      </c>
      <c r="C11" s="2">
        <v>45000000</v>
      </c>
      <c r="D11" s="2">
        <v>45000000</v>
      </c>
      <c r="E11" s="2">
        <v>45000000</v>
      </c>
      <c r="F11" s="2">
        <v>45000000</v>
      </c>
      <c r="G11" s="2">
        <v>45000000</v>
      </c>
      <c r="H11" s="2">
        <f>SUM(C11:G11)</f>
        <v>225000000</v>
      </c>
      <c r="K11" s="34"/>
    </row>
    <row r="12" spans="1:11" s="15" customFormat="1" ht="15.75" customHeight="1" x14ac:dyDescent="0.35">
      <c r="B12" s="3" t="s">
        <v>8</v>
      </c>
      <c r="C12" s="4">
        <v>45000000</v>
      </c>
      <c r="D12" s="4">
        <v>45000000</v>
      </c>
      <c r="E12" s="4">
        <v>45000000</v>
      </c>
      <c r="F12" s="4">
        <v>45000000</v>
      </c>
      <c r="G12" s="4">
        <v>45000000</v>
      </c>
      <c r="H12" s="4">
        <f t="shared" ref="H12:H62" si="0">SUM(C12:G12)</f>
        <v>225000000</v>
      </c>
      <c r="K12" s="34"/>
    </row>
    <row r="13" spans="1:11" s="15" customFormat="1" ht="15.75" customHeight="1" x14ac:dyDescent="0.35">
      <c r="B13" s="5" t="s">
        <v>9</v>
      </c>
      <c r="C13" s="6">
        <v>45000000</v>
      </c>
      <c r="D13" s="6">
        <v>45000000</v>
      </c>
      <c r="E13" s="6">
        <v>45000000</v>
      </c>
      <c r="F13" s="6">
        <v>45000000</v>
      </c>
      <c r="G13" s="6">
        <v>45000000</v>
      </c>
      <c r="H13" s="6">
        <f t="shared" si="0"/>
        <v>225000000</v>
      </c>
      <c r="K13" s="34"/>
    </row>
    <row r="14" spans="1:11" s="15" customFormat="1" ht="15.75" customHeight="1" x14ac:dyDescent="0.35">
      <c r="B14" s="3" t="s">
        <v>10</v>
      </c>
      <c r="C14" s="4">
        <v>60161625</v>
      </c>
      <c r="D14" s="4">
        <v>60161625</v>
      </c>
      <c r="E14" s="4">
        <v>60161625</v>
      </c>
      <c r="F14" s="4">
        <v>60161625</v>
      </c>
      <c r="G14" s="4">
        <v>60161625</v>
      </c>
      <c r="H14" s="4">
        <f t="shared" si="0"/>
        <v>300808125</v>
      </c>
      <c r="K14" s="34"/>
    </row>
    <row r="15" spans="1:11" s="15" customFormat="1" ht="15.75" customHeight="1" x14ac:dyDescent="0.35">
      <c r="B15" s="3" t="s">
        <v>11</v>
      </c>
      <c r="C15" s="4">
        <v>574785473</v>
      </c>
      <c r="D15" s="4">
        <v>574785473</v>
      </c>
      <c r="E15" s="4">
        <v>574785473</v>
      </c>
      <c r="F15" s="4">
        <v>574785473</v>
      </c>
      <c r="G15" s="4">
        <v>574785473</v>
      </c>
      <c r="H15" s="4">
        <f t="shared" si="0"/>
        <v>2873927365</v>
      </c>
      <c r="K15" s="34"/>
    </row>
    <row r="16" spans="1:11" s="15" customFormat="1" ht="15.75" customHeight="1" x14ac:dyDescent="0.35">
      <c r="B16" s="5" t="s">
        <v>12</v>
      </c>
      <c r="C16" s="6">
        <v>45000000</v>
      </c>
      <c r="D16" s="6">
        <v>45000000</v>
      </c>
      <c r="E16" s="6">
        <v>45000000</v>
      </c>
      <c r="F16" s="6">
        <v>45000000</v>
      </c>
      <c r="G16" s="6">
        <v>45000000</v>
      </c>
      <c r="H16" s="6">
        <f t="shared" si="0"/>
        <v>225000000</v>
      </c>
      <c r="K16" s="34"/>
    </row>
    <row r="17" spans="2:11" s="15" customFormat="1" ht="15.75" customHeight="1" x14ac:dyDescent="0.35">
      <c r="B17" s="3" t="s">
        <v>13</v>
      </c>
      <c r="C17" s="4">
        <v>121165205</v>
      </c>
      <c r="D17" s="4">
        <v>121165205</v>
      </c>
      <c r="E17" s="4">
        <v>121165205</v>
      </c>
      <c r="F17" s="4">
        <v>121165205</v>
      </c>
      <c r="G17" s="4">
        <v>121165205</v>
      </c>
      <c r="H17" s="4">
        <f t="shared" si="0"/>
        <v>605826025</v>
      </c>
      <c r="K17" s="34"/>
    </row>
    <row r="18" spans="2:11" s="15" customFormat="1" ht="15.75" customHeight="1" x14ac:dyDescent="0.35">
      <c r="B18" s="3" t="s">
        <v>14</v>
      </c>
      <c r="C18" s="4">
        <v>45000000</v>
      </c>
      <c r="D18" s="4">
        <v>45000000</v>
      </c>
      <c r="E18" s="4">
        <v>45000000</v>
      </c>
      <c r="F18" s="4">
        <v>45000000</v>
      </c>
      <c r="G18" s="4">
        <v>45000000</v>
      </c>
      <c r="H18" s="4">
        <f t="shared" si="0"/>
        <v>225000000</v>
      </c>
      <c r="K18" s="34"/>
    </row>
    <row r="19" spans="2:11" s="15" customFormat="1" ht="15.75" customHeight="1" x14ac:dyDescent="0.35">
      <c r="B19" s="5" t="s">
        <v>15</v>
      </c>
      <c r="C19" s="6">
        <v>45000000</v>
      </c>
      <c r="D19" s="6">
        <v>45000000</v>
      </c>
      <c r="E19" s="6">
        <v>45000000</v>
      </c>
      <c r="F19" s="6">
        <v>45000000</v>
      </c>
      <c r="G19" s="6">
        <v>45000000</v>
      </c>
      <c r="H19" s="6">
        <f t="shared" si="0"/>
        <v>225000000</v>
      </c>
      <c r="K19" s="34"/>
    </row>
    <row r="20" spans="2:11" s="15" customFormat="1" ht="15.75" customHeight="1" x14ac:dyDescent="0.35">
      <c r="B20" s="3" t="s">
        <v>16</v>
      </c>
      <c r="C20" s="4">
        <v>52673067</v>
      </c>
      <c r="D20" s="4">
        <v>52673067</v>
      </c>
      <c r="E20" s="4">
        <v>52673067</v>
      </c>
      <c r="F20" s="4">
        <v>52673067</v>
      </c>
      <c r="G20" s="4">
        <v>52673067</v>
      </c>
      <c r="H20" s="4">
        <f t="shared" si="0"/>
        <v>263365335</v>
      </c>
      <c r="K20" s="34"/>
    </row>
    <row r="21" spans="2:11" s="15" customFormat="1" ht="15.75" customHeight="1" x14ac:dyDescent="0.35">
      <c r="B21" s="3" t="s">
        <v>17</v>
      </c>
      <c r="C21" s="4">
        <v>45000000</v>
      </c>
      <c r="D21" s="4">
        <v>45000000</v>
      </c>
      <c r="E21" s="4">
        <v>45000000</v>
      </c>
      <c r="F21" s="4">
        <v>45000000</v>
      </c>
      <c r="G21" s="4">
        <v>45000000</v>
      </c>
      <c r="H21" s="4">
        <f t="shared" si="0"/>
        <v>225000000</v>
      </c>
      <c r="K21" s="34"/>
    </row>
    <row r="22" spans="2:11" s="15" customFormat="1" ht="15.75" customHeight="1" x14ac:dyDescent="0.35">
      <c r="B22" s="5" t="s">
        <v>18</v>
      </c>
      <c r="C22" s="6">
        <v>72850264</v>
      </c>
      <c r="D22" s="6">
        <v>72850264</v>
      </c>
      <c r="E22" s="6">
        <v>72850264</v>
      </c>
      <c r="F22" s="6">
        <v>72850264</v>
      </c>
      <c r="G22" s="6">
        <v>72850264</v>
      </c>
      <c r="H22" s="6">
        <f t="shared" si="0"/>
        <v>364251320</v>
      </c>
      <c r="K22" s="34"/>
    </row>
    <row r="23" spans="2:11" s="15" customFormat="1" ht="15.75" customHeight="1" x14ac:dyDescent="0.35">
      <c r="B23" s="3" t="s">
        <v>19</v>
      </c>
      <c r="C23" s="4">
        <v>45000000</v>
      </c>
      <c r="D23" s="4">
        <v>45000000</v>
      </c>
      <c r="E23" s="4">
        <v>45000000</v>
      </c>
      <c r="F23" s="4">
        <v>45000000</v>
      </c>
      <c r="G23" s="4">
        <v>45000000</v>
      </c>
      <c r="H23" s="4">
        <f t="shared" si="0"/>
        <v>225000000</v>
      </c>
      <c r="K23" s="34"/>
    </row>
    <row r="24" spans="2:11" s="15" customFormat="1" ht="15.75" customHeight="1" x14ac:dyDescent="0.35">
      <c r="B24" s="3" t="s">
        <v>20</v>
      </c>
      <c r="C24" s="4">
        <v>297268565</v>
      </c>
      <c r="D24" s="4">
        <v>297268565</v>
      </c>
      <c r="E24" s="4">
        <v>297268565</v>
      </c>
      <c r="F24" s="4">
        <v>297268565</v>
      </c>
      <c r="G24" s="4">
        <v>297268565</v>
      </c>
      <c r="H24" s="4">
        <f t="shared" si="0"/>
        <v>1486342825</v>
      </c>
      <c r="K24" s="34"/>
    </row>
    <row r="25" spans="2:11" s="15" customFormat="1" ht="15.75" customHeight="1" x14ac:dyDescent="0.35">
      <c r="B25" s="5" t="s">
        <v>21</v>
      </c>
      <c r="C25" s="6">
        <v>74542768</v>
      </c>
      <c r="D25" s="6">
        <v>74542768</v>
      </c>
      <c r="E25" s="6">
        <v>74542768</v>
      </c>
      <c r="F25" s="6">
        <v>74542768</v>
      </c>
      <c r="G25" s="6">
        <v>74542768</v>
      </c>
      <c r="H25" s="6">
        <f t="shared" si="0"/>
        <v>372713840</v>
      </c>
      <c r="K25" s="34"/>
    </row>
    <row r="26" spans="2:11" s="15" customFormat="1" ht="15.75" customHeight="1" x14ac:dyDescent="0.35">
      <c r="B26" s="3" t="s">
        <v>22</v>
      </c>
      <c r="C26" s="4">
        <v>93410180</v>
      </c>
      <c r="D26" s="4">
        <v>93410180</v>
      </c>
      <c r="E26" s="4">
        <v>93410180</v>
      </c>
      <c r="F26" s="4">
        <v>93410180</v>
      </c>
      <c r="G26" s="4">
        <v>93410180</v>
      </c>
      <c r="H26" s="4">
        <f t="shared" si="0"/>
        <v>467050900</v>
      </c>
      <c r="K26" s="34"/>
    </row>
    <row r="27" spans="2:11" s="15" customFormat="1" ht="15.75" customHeight="1" x14ac:dyDescent="0.35">
      <c r="B27" s="3" t="s">
        <v>23</v>
      </c>
      <c r="C27" s="4">
        <v>45000000</v>
      </c>
      <c r="D27" s="4">
        <v>45000000</v>
      </c>
      <c r="E27" s="4">
        <v>45000000</v>
      </c>
      <c r="F27" s="4">
        <v>45000000</v>
      </c>
      <c r="G27" s="4">
        <v>45000000</v>
      </c>
      <c r="H27" s="4">
        <f t="shared" si="0"/>
        <v>225000000</v>
      </c>
      <c r="K27" s="34"/>
    </row>
    <row r="28" spans="2:11" s="15" customFormat="1" ht="15.75" customHeight="1" x14ac:dyDescent="0.35">
      <c r="B28" s="5" t="s">
        <v>24</v>
      </c>
      <c r="C28" s="6">
        <v>94549890</v>
      </c>
      <c r="D28" s="6">
        <v>94549890</v>
      </c>
      <c r="E28" s="6">
        <v>94549890</v>
      </c>
      <c r="F28" s="6">
        <v>94549890</v>
      </c>
      <c r="G28" s="6">
        <v>94549890</v>
      </c>
      <c r="H28" s="6">
        <f t="shared" si="0"/>
        <v>472749450</v>
      </c>
      <c r="K28" s="34"/>
    </row>
    <row r="29" spans="2:11" s="15" customFormat="1" ht="15.75" customHeight="1" x14ac:dyDescent="0.35">
      <c r="B29" s="3" t="s">
        <v>25</v>
      </c>
      <c r="C29" s="4">
        <v>219075640</v>
      </c>
      <c r="D29" s="4">
        <v>219075640</v>
      </c>
      <c r="E29" s="4">
        <v>219075640</v>
      </c>
      <c r="F29" s="4">
        <v>219075640</v>
      </c>
      <c r="G29" s="4">
        <v>219075640</v>
      </c>
      <c r="H29" s="4">
        <f t="shared" si="0"/>
        <v>1095378200</v>
      </c>
      <c r="K29" s="34"/>
    </row>
    <row r="30" spans="2:11" s="15" customFormat="1" ht="15.75" customHeight="1" x14ac:dyDescent="0.35">
      <c r="B30" s="3" t="s">
        <v>26</v>
      </c>
      <c r="C30" s="4">
        <v>45000000</v>
      </c>
      <c r="D30" s="4">
        <v>45000000</v>
      </c>
      <c r="E30" s="4">
        <v>45000000</v>
      </c>
      <c r="F30" s="4">
        <v>45000000</v>
      </c>
      <c r="G30" s="4">
        <v>45000000</v>
      </c>
      <c r="H30" s="4">
        <f t="shared" si="0"/>
        <v>225000000</v>
      </c>
      <c r="K30" s="34"/>
    </row>
    <row r="31" spans="2:11" s="15" customFormat="1" ht="15.75" customHeight="1" x14ac:dyDescent="0.35">
      <c r="B31" s="5" t="s">
        <v>27</v>
      </c>
      <c r="C31" s="6">
        <v>88130751</v>
      </c>
      <c r="D31" s="6">
        <v>88130751</v>
      </c>
      <c r="E31" s="6">
        <v>88130751</v>
      </c>
      <c r="F31" s="6">
        <v>88130751</v>
      </c>
      <c r="G31" s="6">
        <v>88130751</v>
      </c>
      <c r="H31" s="6">
        <f t="shared" si="0"/>
        <v>440653755</v>
      </c>
      <c r="K31" s="34"/>
    </row>
    <row r="32" spans="2:11" s="15" customFormat="1" ht="15.75" customHeight="1" x14ac:dyDescent="0.35">
      <c r="B32" s="3" t="s">
        <v>28</v>
      </c>
      <c r="C32" s="4">
        <v>243527965</v>
      </c>
      <c r="D32" s="4">
        <v>243527965</v>
      </c>
      <c r="E32" s="4">
        <v>243527965</v>
      </c>
      <c r="F32" s="4">
        <v>243527965</v>
      </c>
      <c r="G32" s="4">
        <v>243527965</v>
      </c>
      <c r="H32" s="4">
        <f t="shared" si="0"/>
        <v>1217639825</v>
      </c>
      <c r="K32" s="34"/>
    </row>
    <row r="33" spans="2:12" s="15" customFormat="1" ht="15.75" customHeight="1" x14ac:dyDescent="0.35">
      <c r="B33" s="3" t="s">
        <v>29</v>
      </c>
      <c r="C33" s="4">
        <v>121633126</v>
      </c>
      <c r="D33" s="4">
        <v>121633126</v>
      </c>
      <c r="E33" s="4">
        <v>121633126</v>
      </c>
      <c r="F33" s="4">
        <v>121633126</v>
      </c>
      <c r="G33" s="4">
        <v>121633126</v>
      </c>
      <c r="H33" s="4">
        <f t="shared" si="0"/>
        <v>608165630</v>
      </c>
      <c r="K33" s="34"/>
    </row>
    <row r="34" spans="2:12" s="15" customFormat="1" ht="15.75" customHeight="1" x14ac:dyDescent="0.35">
      <c r="B34" s="5" t="s">
        <v>30</v>
      </c>
      <c r="C34" s="6">
        <v>65166538</v>
      </c>
      <c r="D34" s="6">
        <v>65166538</v>
      </c>
      <c r="E34" s="6">
        <v>65166538</v>
      </c>
      <c r="F34" s="6">
        <v>65166538</v>
      </c>
      <c r="G34" s="6">
        <v>65166538</v>
      </c>
      <c r="H34" s="6">
        <f t="shared" si="0"/>
        <v>325832690</v>
      </c>
      <c r="K34" s="34"/>
    </row>
    <row r="35" spans="2:12" s="15" customFormat="1" ht="15.75" customHeight="1" x14ac:dyDescent="0.35">
      <c r="B35" s="3" t="s">
        <v>31</v>
      </c>
      <c r="C35" s="4">
        <v>45000000</v>
      </c>
      <c r="D35" s="4">
        <v>45000000</v>
      </c>
      <c r="E35" s="4">
        <v>45000000</v>
      </c>
      <c r="F35" s="4">
        <v>45000000</v>
      </c>
      <c r="G35" s="4">
        <v>45000000</v>
      </c>
      <c r="H35" s="4">
        <f t="shared" si="0"/>
        <v>225000000</v>
      </c>
      <c r="K35" s="34"/>
    </row>
    <row r="36" spans="2:12" s="15" customFormat="1" ht="15.75" customHeight="1" x14ac:dyDescent="0.35">
      <c r="B36" s="3" t="s">
        <v>32</v>
      </c>
      <c r="C36" s="4">
        <v>104684966</v>
      </c>
      <c r="D36" s="4">
        <v>104684966</v>
      </c>
      <c r="E36" s="4">
        <v>104684966</v>
      </c>
      <c r="F36" s="4">
        <v>104684966</v>
      </c>
      <c r="G36" s="4">
        <v>104684966</v>
      </c>
      <c r="H36" s="4">
        <f t="shared" si="0"/>
        <v>523424830</v>
      </c>
      <c r="K36" s="34"/>
    </row>
    <row r="37" spans="2:12" s="15" customFormat="1" ht="15.75" customHeight="1" x14ac:dyDescent="0.35">
      <c r="B37" s="5" t="s">
        <v>33</v>
      </c>
      <c r="C37" s="6">
        <v>45000000</v>
      </c>
      <c r="D37" s="6">
        <v>45000000</v>
      </c>
      <c r="E37" s="6">
        <v>45000000</v>
      </c>
      <c r="F37" s="6">
        <v>45000000</v>
      </c>
      <c r="G37" s="6">
        <v>45000000</v>
      </c>
      <c r="H37" s="6">
        <f t="shared" si="0"/>
        <v>225000000</v>
      </c>
      <c r="K37" s="34"/>
    </row>
    <row r="38" spans="2:12" s="15" customFormat="1" ht="15.75" customHeight="1" x14ac:dyDescent="0.35">
      <c r="B38" s="3" t="s">
        <v>34</v>
      </c>
      <c r="C38" s="4">
        <v>45000000</v>
      </c>
      <c r="D38" s="4">
        <v>45000000</v>
      </c>
      <c r="E38" s="4">
        <v>45000000</v>
      </c>
      <c r="F38" s="4">
        <v>45000000</v>
      </c>
      <c r="G38" s="4">
        <v>45000000</v>
      </c>
      <c r="H38" s="4">
        <f t="shared" si="0"/>
        <v>225000000</v>
      </c>
      <c r="K38" s="34"/>
    </row>
    <row r="39" spans="2:12" s="15" customFormat="1" ht="15.75" customHeight="1" x14ac:dyDescent="0.35">
      <c r="B39" s="3" t="s">
        <v>35</v>
      </c>
      <c r="C39" s="4">
        <v>45000000</v>
      </c>
      <c r="D39" s="4">
        <v>45000000</v>
      </c>
      <c r="E39" s="4">
        <v>45000000</v>
      </c>
      <c r="F39" s="4">
        <v>45000000</v>
      </c>
      <c r="G39" s="4">
        <v>45000000</v>
      </c>
      <c r="H39" s="4">
        <f t="shared" si="0"/>
        <v>225000000</v>
      </c>
      <c r="K39" s="34"/>
    </row>
    <row r="40" spans="2:12" ht="15.75" customHeight="1" x14ac:dyDescent="0.35">
      <c r="B40" s="5" t="s">
        <v>36</v>
      </c>
      <c r="C40" s="6">
        <v>45000000</v>
      </c>
      <c r="D40" s="6">
        <v>45000000</v>
      </c>
      <c r="E40" s="6">
        <v>45000000</v>
      </c>
      <c r="F40" s="6">
        <v>45000000</v>
      </c>
      <c r="G40" s="6">
        <v>45000000</v>
      </c>
      <c r="H40" s="6">
        <f t="shared" si="0"/>
        <v>225000000</v>
      </c>
      <c r="J40" s="15"/>
      <c r="K40" s="34"/>
      <c r="L40" s="15"/>
    </row>
    <row r="41" spans="2:12" ht="15.75" customHeight="1" x14ac:dyDescent="0.35">
      <c r="B41" s="3" t="s">
        <v>37</v>
      </c>
      <c r="C41" s="4">
        <v>246117384</v>
      </c>
      <c r="D41" s="4">
        <v>246117384</v>
      </c>
      <c r="E41" s="4">
        <v>246117384</v>
      </c>
      <c r="F41" s="4">
        <v>246117384</v>
      </c>
      <c r="G41" s="4">
        <v>246117384</v>
      </c>
      <c r="H41" s="4">
        <f t="shared" si="0"/>
        <v>1230586920</v>
      </c>
      <c r="J41" s="15"/>
      <c r="K41" s="34"/>
      <c r="L41" s="15"/>
    </row>
    <row r="42" spans="2:12" ht="15.75" customHeight="1" x14ac:dyDescent="0.35">
      <c r="B42" s="3" t="s">
        <v>38</v>
      </c>
      <c r="C42" s="4">
        <v>45000000</v>
      </c>
      <c r="D42" s="4">
        <v>45000000</v>
      </c>
      <c r="E42" s="4">
        <v>45000000</v>
      </c>
      <c r="F42" s="4">
        <v>45000000</v>
      </c>
      <c r="G42" s="4">
        <v>45000000</v>
      </c>
      <c r="H42" s="4">
        <f t="shared" si="0"/>
        <v>225000000</v>
      </c>
      <c r="J42" s="15"/>
      <c r="K42" s="34"/>
      <c r="L42" s="15"/>
    </row>
    <row r="43" spans="2:12" ht="15.75" customHeight="1" x14ac:dyDescent="0.35">
      <c r="B43" s="5" t="s">
        <v>39</v>
      </c>
      <c r="C43" s="6">
        <v>408972882</v>
      </c>
      <c r="D43" s="6">
        <v>408972882</v>
      </c>
      <c r="E43" s="6">
        <v>408972882</v>
      </c>
      <c r="F43" s="6">
        <v>408972882</v>
      </c>
      <c r="G43" s="6">
        <v>408972882</v>
      </c>
      <c r="H43" s="6">
        <f t="shared" si="0"/>
        <v>2044864410</v>
      </c>
      <c r="J43" s="15"/>
      <c r="K43" s="34"/>
      <c r="L43" s="15"/>
    </row>
    <row r="44" spans="2:12" ht="15.75" customHeight="1" x14ac:dyDescent="0.35">
      <c r="B44" s="3" t="s">
        <v>40</v>
      </c>
      <c r="C44" s="4">
        <v>98692801</v>
      </c>
      <c r="D44" s="4">
        <v>98692801</v>
      </c>
      <c r="E44" s="4">
        <v>98692801</v>
      </c>
      <c r="F44" s="4">
        <v>98692801</v>
      </c>
      <c r="G44" s="4">
        <v>98692801</v>
      </c>
      <c r="H44" s="4">
        <f t="shared" si="0"/>
        <v>493464005</v>
      </c>
      <c r="J44" s="15"/>
      <c r="K44" s="34"/>
      <c r="L44" s="15"/>
    </row>
    <row r="45" spans="2:12" ht="15.75" customHeight="1" x14ac:dyDescent="0.35">
      <c r="B45" s="3" t="s">
        <v>41</v>
      </c>
      <c r="C45" s="4">
        <v>45000000</v>
      </c>
      <c r="D45" s="4">
        <v>45000000</v>
      </c>
      <c r="E45" s="4">
        <v>45000000</v>
      </c>
      <c r="F45" s="4">
        <v>45000000</v>
      </c>
      <c r="G45" s="4">
        <v>45000000</v>
      </c>
      <c r="H45" s="4">
        <f t="shared" si="0"/>
        <v>225000000</v>
      </c>
      <c r="J45" s="15"/>
      <c r="K45" s="34"/>
      <c r="L45" s="15"/>
    </row>
    <row r="46" spans="2:12" ht="15.75" customHeight="1" x14ac:dyDescent="0.35">
      <c r="B46" s="5" t="s">
        <v>42</v>
      </c>
      <c r="C46" s="6">
        <v>104290441</v>
      </c>
      <c r="D46" s="6">
        <v>104290441</v>
      </c>
      <c r="E46" s="6">
        <v>104290441</v>
      </c>
      <c r="F46" s="6">
        <v>104290441</v>
      </c>
      <c r="G46" s="6">
        <v>104290441</v>
      </c>
      <c r="H46" s="6">
        <f t="shared" si="0"/>
        <v>521452205</v>
      </c>
      <c r="J46" s="15"/>
      <c r="K46" s="34"/>
      <c r="L46" s="15"/>
    </row>
    <row r="47" spans="2:12" ht="15.75" customHeight="1" x14ac:dyDescent="0.35">
      <c r="B47" s="3" t="s">
        <v>43</v>
      </c>
      <c r="C47" s="4">
        <v>57598954</v>
      </c>
      <c r="D47" s="4">
        <v>57598954</v>
      </c>
      <c r="E47" s="4">
        <v>57598954</v>
      </c>
      <c r="F47" s="4">
        <v>57598954</v>
      </c>
      <c r="G47" s="4">
        <v>57598954</v>
      </c>
      <c r="H47" s="4">
        <f t="shared" si="0"/>
        <v>287994770</v>
      </c>
      <c r="J47" s="15"/>
      <c r="K47" s="34"/>
      <c r="L47" s="15"/>
    </row>
    <row r="48" spans="2:12" ht="15.75" customHeight="1" x14ac:dyDescent="0.35">
      <c r="B48" s="3" t="s">
        <v>44</v>
      </c>
      <c r="C48" s="4">
        <v>57686024</v>
      </c>
      <c r="D48" s="4">
        <v>57686024</v>
      </c>
      <c r="E48" s="4">
        <v>57686024</v>
      </c>
      <c r="F48" s="4">
        <v>57686024</v>
      </c>
      <c r="G48" s="4">
        <v>57686024</v>
      </c>
      <c r="H48" s="4">
        <f t="shared" si="0"/>
        <v>288430120</v>
      </c>
      <c r="J48" s="15"/>
      <c r="K48" s="34"/>
      <c r="L48" s="15"/>
    </row>
    <row r="49" spans="2:12" ht="15.75" customHeight="1" x14ac:dyDescent="0.35">
      <c r="B49" s="5" t="s">
        <v>45</v>
      </c>
      <c r="C49" s="6">
        <v>353377923</v>
      </c>
      <c r="D49" s="6">
        <v>353377923</v>
      </c>
      <c r="E49" s="6">
        <v>353377923</v>
      </c>
      <c r="F49" s="6">
        <v>353377923</v>
      </c>
      <c r="G49" s="6">
        <v>353377923</v>
      </c>
      <c r="H49" s="6">
        <f t="shared" si="0"/>
        <v>1766889615</v>
      </c>
      <c r="J49" s="15"/>
      <c r="K49" s="34"/>
      <c r="L49" s="15"/>
    </row>
    <row r="50" spans="2:12" ht="15.75" customHeight="1" x14ac:dyDescent="0.35">
      <c r="B50" s="3" t="s">
        <v>46</v>
      </c>
      <c r="C50" s="7">
        <v>45000000</v>
      </c>
      <c r="D50" s="7">
        <v>45000000</v>
      </c>
      <c r="E50" s="7">
        <v>45000000</v>
      </c>
      <c r="F50" s="7">
        <v>45000000</v>
      </c>
      <c r="G50" s="7">
        <v>45000000</v>
      </c>
      <c r="H50" s="7">
        <f>SUM(C50:G50)</f>
        <v>225000000</v>
      </c>
      <c r="J50" s="15"/>
      <c r="K50" s="34"/>
      <c r="L50" s="15"/>
    </row>
    <row r="51" spans="2:12" ht="15.75" customHeight="1" x14ac:dyDescent="0.35">
      <c r="B51" s="3" t="s">
        <v>47</v>
      </c>
      <c r="C51" s="4">
        <v>50990247</v>
      </c>
      <c r="D51" s="4">
        <v>50990247</v>
      </c>
      <c r="E51" s="4">
        <v>50990247</v>
      </c>
      <c r="F51" s="4">
        <v>50990247</v>
      </c>
      <c r="G51" s="4">
        <v>50990247</v>
      </c>
      <c r="H51" s="4">
        <f t="shared" si="0"/>
        <v>254951235</v>
      </c>
      <c r="J51" s="15"/>
      <c r="K51" s="34"/>
      <c r="L51" s="15"/>
    </row>
    <row r="52" spans="2:12" ht="15.75" customHeight="1" x14ac:dyDescent="0.35">
      <c r="B52" s="5" t="s">
        <v>48</v>
      </c>
      <c r="C52" s="6">
        <v>59244248</v>
      </c>
      <c r="D52" s="6">
        <v>59244248</v>
      </c>
      <c r="E52" s="6">
        <v>59244248</v>
      </c>
      <c r="F52" s="6">
        <v>59244248</v>
      </c>
      <c r="G52" s="6">
        <v>59244248</v>
      </c>
      <c r="H52" s="6">
        <f t="shared" si="0"/>
        <v>296221240</v>
      </c>
      <c r="J52" s="15"/>
      <c r="K52" s="34"/>
      <c r="L52" s="15"/>
    </row>
    <row r="53" spans="2:12" ht="15.75" customHeight="1" x14ac:dyDescent="0.35">
      <c r="B53" s="3" t="s">
        <v>49</v>
      </c>
      <c r="C53" s="4">
        <v>45000000</v>
      </c>
      <c r="D53" s="4">
        <v>45000000</v>
      </c>
      <c r="E53" s="4">
        <v>45000000</v>
      </c>
      <c r="F53" s="4">
        <v>45000000</v>
      </c>
      <c r="G53" s="4">
        <v>45000000</v>
      </c>
      <c r="H53" s="4">
        <f t="shared" si="0"/>
        <v>225000000</v>
      </c>
      <c r="J53" s="15"/>
      <c r="K53" s="34"/>
      <c r="L53" s="15"/>
    </row>
    <row r="54" spans="2:12" ht="15.75" customHeight="1" x14ac:dyDescent="0.35">
      <c r="B54" s="3" t="s">
        <v>50</v>
      </c>
      <c r="C54" s="4">
        <v>80654726</v>
      </c>
      <c r="D54" s="4">
        <v>80654726</v>
      </c>
      <c r="E54" s="4">
        <v>80654726</v>
      </c>
      <c r="F54" s="4">
        <v>80654726</v>
      </c>
      <c r="G54" s="4">
        <v>80654726</v>
      </c>
      <c r="H54" s="4">
        <f t="shared" si="0"/>
        <v>403273630</v>
      </c>
      <c r="J54" s="15"/>
      <c r="K54" s="34"/>
      <c r="L54" s="15"/>
    </row>
    <row r="55" spans="2:12" ht="15.75" customHeight="1" x14ac:dyDescent="0.35">
      <c r="B55" s="5" t="s">
        <v>51</v>
      </c>
      <c r="C55" s="6">
        <v>115361082</v>
      </c>
      <c r="D55" s="6">
        <v>115361082</v>
      </c>
      <c r="E55" s="6">
        <v>115361082</v>
      </c>
      <c r="F55" s="6">
        <v>115361082</v>
      </c>
      <c r="G55" s="6">
        <v>115361082</v>
      </c>
      <c r="H55" s="6">
        <f t="shared" si="0"/>
        <v>576805410</v>
      </c>
      <c r="J55" s="15"/>
      <c r="K55" s="34"/>
      <c r="L55" s="15"/>
    </row>
    <row r="56" spans="2:12" ht="15.75" customHeight="1" x14ac:dyDescent="0.35">
      <c r="B56" s="3" t="s">
        <v>52</v>
      </c>
      <c r="C56" s="4">
        <v>45000000</v>
      </c>
      <c r="D56" s="4">
        <v>45000000</v>
      </c>
      <c r="E56" s="4">
        <v>45000000</v>
      </c>
      <c r="F56" s="4">
        <v>45000000</v>
      </c>
      <c r="G56" s="4">
        <v>45000000</v>
      </c>
      <c r="H56" s="4">
        <f t="shared" si="0"/>
        <v>225000000</v>
      </c>
      <c r="J56" s="15"/>
      <c r="K56" s="34"/>
      <c r="L56" s="15"/>
    </row>
    <row r="57" spans="2:12" ht="15.75" customHeight="1" x14ac:dyDescent="0.35">
      <c r="B57" s="3" t="s">
        <v>53</v>
      </c>
      <c r="C57" s="4">
        <v>45000000</v>
      </c>
      <c r="D57" s="4">
        <v>45000000</v>
      </c>
      <c r="E57" s="4">
        <v>45000000</v>
      </c>
      <c r="F57" s="4">
        <v>45000000</v>
      </c>
      <c r="G57" s="4">
        <v>45000000</v>
      </c>
      <c r="H57" s="4">
        <f t="shared" si="0"/>
        <v>225000000</v>
      </c>
      <c r="J57" s="15"/>
      <c r="K57" s="34"/>
      <c r="L57" s="15"/>
    </row>
    <row r="58" spans="2:12" ht="15.75" customHeight="1" x14ac:dyDescent="0.35">
      <c r="B58" s="5" t="s">
        <v>54</v>
      </c>
      <c r="C58" s="6">
        <v>115591255</v>
      </c>
      <c r="D58" s="6">
        <v>115591255</v>
      </c>
      <c r="E58" s="6">
        <v>115591255</v>
      </c>
      <c r="F58" s="6">
        <v>115591255</v>
      </c>
      <c r="G58" s="6">
        <v>115591255</v>
      </c>
      <c r="H58" s="6">
        <f t="shared" si="0"/>
        <v>577956275</v>
      </c>
      <c r="J58" s="15"/>
      <c r="K58" s="34"/>
      <c r="L58" s="15"/>
    </row>
    <row r="59" spans="2:12" ht="15.75" customHeight="1" x14ac:dyDescent="0.35">
      <c r="B59" s="3" t="s">
        <v>55</v>
      </c>
      <c r="C59" s="4">
        <v>130679262</v>
      </c>
      <c r="D59" s="4">
        <v>130679262</v>
      </c>
      <c r="E59" s="4">
        <v>130679262</v>
      </c>
      <c r="F59" s="4">
        <v>130679262</v>
      </c>
      <c r="G59" s="4">
        <v>130679262</v>
      </c>
      <c r="H59" s="4">
        <f t="shared" si="0"/>
        <v>653396310</v>
      </c>
      <c r="J59" s="15"/>
      <c r="K59" s="34"/>
      <c r="L59" s="15"/>
    </row>
    <row r="60" spans="2:12" ht="15.75" customHeight="1" x14ac:dyDescent="0.35">
      <c r="B60" s="3" t="s">
        <v>56</v>
      </c>
      <c r="C60" s="4">
        <v>109616748</v>
      </c>
      <c r="D60" s="4">
        <v>109616748</v>
      </c>
      <c r="E60" s="4">
        <v>109616748</v>
      </c>
      <c r="F60" s="4">
        <v>109616748</v>
      </c>
      <c r="G60" s="4">
        <v>109616748</v>
      </c>
      <c r="H60" s="4">
        <f t="shared" si="0"/>
        <v>548083740</v>
      </c>
      <c r="J60" s="15"/>
      <c r="K60" s="34"/>
      <c r="L60" s="15"/>
    </row>
    <row r="61" spans="2:12" ht="15.75" customHeight="1" x14ac:dyDescent="0.35">
      <c r="B61" s="3" t="s">
        <v>57</v>
      </c>
      <c r="C61" s="4">
        <v>45000000</v>
      </c>
      <c r="D61" s="4">
        <v>45000000</v>
      </c>
      <c r="E61" s="4">
        <v>45000000</v>
      </c>
      <c r="F61" s="4">
        <v>45000000</v>
      </c>
      <c r="G61" s="4">
        <v>45000000</v>
      </c>
      <c r="H61" s="4">
        <f t="shared" si="0"/>
        <v>225000000</v>
      </c>
      <c r="J61" s="15"/>
      <c r="K61" s="34"/>
      <c r="L61" s="15"/>
    </row>
    <row r="62" spans="2:12" ht="15.75" customHeight="1" x14ac:dyDescent="0.35">
      <c r="B62" s="5" t="s">
        <v>58</v>
      </c>
      <c r="C62" s="6">
        <v>45000000</v>
      </c>
      <c r="D62" s="6">
        <v>45000000</v>
      </c>
      <c r="E62" s="6">
        <v>45000000</v>
      </c>
      <c r="F62" s="6">
        <v>45000000</v>
      </c>
      <c r="G62" s="6">
        <v>45000000</v>
      </c>
      <c r="H62" s="6">
        <f t="shared" si="0"/>
        <v>225000000</v>
      </c>
      <c r="J62" s="15"/>
      <c r="K62" s="34"/>
      <c r="L62" s="15"/>
    </row>
    <row r="63" spans="2:12" x14ac:dyDescent="0.35">
      <c r="B63" s="20"/>
      <c r="C63" s="26"/>
      <c r="D63" s="21"/>
      <c r="E63" s="26"/>
      <c r="F63" s="21"/>
      <c r="G63" s="26"/>
      <c r="H63" s="22"/>
    </row>
    <row r="64" spans="2:12" x14ac:dyDescent="0.35">
      <c r="B64" s="23" t="s">
        <v>59</v>
      </c>
      <c r="C64" s="27">
        <f t="shared" ref="C64:H64" si="1">SUM(C11:C62)</f>
        <v>5307500000</v>
      </c>
      <c r="D64" s="24">
        <f>SUM(D11:D62)</f>
        <v>5307500000</v>
      </c>
      <c r="E64" s="27">
        <f t="shared" si="1"/>
        <v>5307500000</v>
      </c>
      <c r="F64" s="24">
        <f t="shared" si="1"/>
        <v>5307500000</v>
      </c>
      <c r="G64" s="27">
        <f t="shared" si="1"/>
        <v>5307500000</v>
      </c>
      <c r="H64" s="25">
        <f t="shared" si="1"/>
        <v>26537500000</v>
      </c>
      <c r="I64" s="16"/>
      <c r="J64" s="15"/>
    </row>
    <row r="66" spans="2:2" x14ac:dyDescent="0.35">
      <c r="B66" s="19"/>
    </row>
  </sheetData>
  <mergeCells count="4">
    <mergeCell ref="B2:H2"/>
    <mergeCell ref="B3:H3"/>
    <mergeCell ref="B5:H5"/>
    <mergeCell ref="B6:H6"/>
  </mergeCells>
  <pageMargins left="0.7" right="0.7" top="0.75" bottom="0.75" header="0.3" footer="0.3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6C3213-70EC-4DB4-AE6D-603B325DB3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4CE8BB-468C-4CC6-8C2B-AABE08528E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61CD98-DFCB-4683-85A2-B6783B7F54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BFP</vt:lpstr>
      <vt:lpstr>BFP!theReport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Brust, Christopher (FHWA)</dc:creator>
  <cp:lastModifiedBy>Zaidi, Alina (FHWA)</cp:lastModifiedBy>
  <cp:lastPrinted>2022-10-05T12:45:50Z</cp:lastPrinted>
  <dcterms:created xsi:type="dcterms:W3CDTF">2022-09-13T11:58:21Z</dcterms:created>
  <dcterms:modified xsi:type="dcterms:W3CDTF">2025-02-13T19:28:06Z</dcterms:modified>
</cp:coreProperties>
</file>