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HCF-10 Shared Directory\Apportionment Team\FY 2026\Highway Infrastructure Program\Appropriations\"/>
    </mc:Choice>
  </mc:AlternateContent>
  <xr:revisionPtr revIDLastSave="0" documentId="13_ncr:1_{D5455BCB-DD06-4A4F-A2EE-3B3954A980FB}" xr6:coauthVersionLast="47" xr6:coauthVersionMax="47" xr10:uidLastSave="{00000000-0000-0000-0000-000000000000}"/>
  <bookViews>
    <workbookView xWindow="29880" yWindow="525" windowWidth="25425" windowHeight="15015" xr2:uid="{A052E5C3-30DA-41B2-B0B4-C8B232854BAF}"/>
  </bookViews>
  <sheets>
    <sheet name="TABLE 1" sheetId="4" r:id="rId1"/>
    <sheet name="TABLE 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8" i="5" l="1"/>
  <c r="C67" i="4"/>
</calcChain>
</file>

<file path=xl/sharedStrings.xml><?xml version="1.0" encoding="utf-8"?>
<sst xmlns="http://schemas.openxmlformats.org/spreadsheetml/2006/main" count="131" uniqueCount="75">
  <si>
    <t>U.S. DEPARTMENT OF TRANSPORTATION</t>
  </si>
  <si>
    <t>FEDERAL HIGHWAY ADMINISTRATION</t>
  </si>
  <si>
    <t xml:space="preserve"> </t>
  </si>
  <si>
    <t>State</t>
  </si>
  <si>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</si>
  <si>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</si>
  <si>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</si>
  <si>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</si>
  <si>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</si>
  <si>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</si>
  <si>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</si>
  <si>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</si>
  <si>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</si>
  <si>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Dist. of Col.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</si>
  <si>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</si>
  <si>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</si>
  <si>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</si>
  <si>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</si>
  <si>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</si>
  <si>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</si>
  <si>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</si>
  <si>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</si>
  <si>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</si>
  <si>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</si>
  <si>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</si>
  <si>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</si>
  <si>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</si>
  <si>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</si>
  <si>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</si>
  <si>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</si>
  <si>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</si>
  <si>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</si>
  <si>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</si>
  <si>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</si>
  <si>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</si>
  <si>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</si>
  <si>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</si>
  <si>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</si>
  <si>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</si>
  <si>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</si>
  <si>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</si>
  <si>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</si>
  <si>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</si>
  <si>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</si>
  <si>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</si>
  <si>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</si>
  <si>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</si>
  <si>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</si>
  <si>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</si>
  <si>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</si>
  <si>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</si>
  <si>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</si>
  <si>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</si>
  <si>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</si>
  <si>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</si>
  <si>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</si>
  <si>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APPROVED EFFECTIVE:</t>
  </si>
  <si>
    <t xml:space="preserve">Appalachian </t>
  </si>
  <si>
    <t xml:space="preserve">Development </t>
  </si>
  <si>
    <t xml:space="preserve">Highway System </t>
  </si>
  <si>
    <t>APPORTIONMENT OF HIGHWAY INFRASTRUCTURE PROGRAM</t>
  </si>
  <si>
    <t>FUNDS FOR THE APPALACHIAN DEVELOPMENT HIGHWAY SYSTEM</t>
  </si>
  <si>
    <t>FEDERAL HIGHWAY ADMINISTRATOR</t>
  </si>
  <si>
    <t>PURSUANT TO THE DEPARTMENT OF TRANSPORTATION APPROPRIATIONS</t>
  </si>
  <si>
    <t>PROGRAMS PURSUANT TO THE DEPARTMENT OF TRANSPORTATION</t>
  </si>
  <si>
    <t>Repurposed NEVI</t>
  </si>
  <si>
    <t>Formula Program</t>
  </si>
  <si>
    <t>Funds</t>
  </si>
  <si>
    <t>REPURPOSING OF NATIONAL ELECTRIC VEHICLE INFRASTRUCTURE (NEVI)</t>
  </si>
  <si>
    <t>Puerto Rico</t>
  </si>
  <si>
    <t>N4510.913 - TABLE 2</t>
  </si>
  <si>
    <t>N4510.913 - TABLE 1</t>
  </si>
  <si>
    <t xml:space="preserve"> FORMULA PROGRAM FUNDS FOR HIGHWAY INFRASTRUCTURE</t>
  </si>
  <si>
    <t>ACT, 2026, TITLE I OF DIVISION D, PUBLIC LAW 119-75</t>
  </si>
  <si>
    <t>APPROPRIATIONS ACT, 2026, TITLE I OF DIVISION D, PUBLIC LAW 119-75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</si>
</sst>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000_);_(* \(#,##0.000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6" applyFont="1" applyAlignment="1">
      <alignment horizontal="centerContinuous"/>
    </xf>
    <xf numFmtId="0" fontId="4" fillId="0" borderId="0" xfId="6" applyFont="1"/>
    <xf numFmtId="0" fontId="3" fillId="0" borderId="7" xfId="1" applyFont="1" applyBorder="1" applyAlignment="1">
      <alignment horizontal="center"/>
    </xf>
    <xf numFmtId="0" fontId="4" fillId="0" borderId="7" xfId="1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3" fontId="4" fillId="0" borderId="7" xfId="1" applyNumberFormat="1" applyFont="1" applyBorder="1" applyAlignment="1">
      <alignment horizontal="left"/>
    </xf>
    <xf numFmtId="3" fontId="4" fillId="0" borderId="8" xfId="1" applyNumberFormat="1" applyFont="1" applyBorder="1" applyAlignment="1">
      <alignment horizontal="left"/>
    </xf>
    <xf numFmtId="3" fontId="4" fillId="0" borderId="0" xfId="1" applyNumberFormat="1" applyFont="1" applyAlignment="1">
      <alignment horizontal="left"/>
    </xf>
    <xf numFmtId="164" fontId="4" fillId="0" borderId="0" xfId="5" applyNumberFormat="1" applyFont="1" applyBorder="1"/>
    <xf numFmtId="3" fontId="4" fillId="0" borderId="0" xfId="6" applyNumberFormat="1" applyFont="1"/>
    <xf numFmtId="164" fontId="4" fillId="0" borderId="1" xfId="5" applyNumberFormat="1" applyFont="1" applyBorder="1"/>
    <xf numFmtId="3" fontId="4" fillId="0" borderId="2" xfId="6" applyNumberFormat="1" applyFont="1" applyBorder="1" applyAlignment="1">
      <alignment horizontal="left"/>
    </xf>
    <xf numFmtId="0" fontId="5" fillId="0" borderId="0" xfId="8" applyFont="1"/>
    <xf numFmtId="0" fontId="3" fillId="0" borderId="0" xfId="6" applyFont="1"/>
    <xf numFmtId="3" fontId="4" fillId="0" borderId="1" xfId="1" applyNumberFormat="1" applyFont="1" applyBorder="1"/>
    <xf numFmtId="164" fontId="4" fillId="0" borderId="3" xfId="7" applyNumberFormat="1" applyFont="1" applyBorder="1"/>
    <xf numFmtId="165" fontId="4" fillId="0" borderId="0" xfId="6" applyNumberFormat="1" applyFont="1"/>
    <xf numFmtId="164" fontId="4" fillId="0" borderId="4" xfId="7" applyNumberFormat="1" applyFont="1" applyBorder="1"/>
    <xf numFmtId="164" fontId="4" fillId="0" borderId="5" xfId="7" applyNumberFormat="1" applyFont="1" applyBorder="1"/>
    <xf numFmtId="164" fontId="4" fillId="0" borderId="8" xfId="7" applyNumberFormat="1" applyFont="1" applyBorder="1"/>
    <xf numFmtId="0" fontId="3" fillId="0" borderId="4" xfId="1" applyFont="1" applyBorder="1" applyAlignment="1">
      <alignment horizontal="center"/>
    </xf>
    <xf numFmtId="0" fontId="5" fillId="0" borderId="0" xfId="8" applyFont="1" applyBorder="1"/>
    <xf numFmtId="0" fontId="4" fillId="0" borderId="0" xfId="6" applyFont="1" applyFill="1"/>
    <xf numFmtId="0" fontId="3" fillId="0" borderId="0" xfId="6" applyFont="1" applyFill="1" applyAlignment="1">
      <alignment horizontal="centerContinuous"/>
    </xf>
    <xf numFmtId="1" fontId="3" fillId="0" borderId="0" xfId="1" applyNumberFormat="1" applyFont="1" applyFill="1"/>
    <xf numFmtId="15" fontId="3" fillId="0" borderId="0" xfId="6" applyNumberFormat="1" applyFont="1" applyFill="1" applyAlignment="1">
      <alignment horizontal="right"/>
    </xf>
    <xf numFmtId="0" fontId="4" fillId="0" borderId="7" xfId="1" applyFont="1" applyFill="1" applyBorder="1" applyAlignment="1">
      <alignment horizontal="left"/>
    </xf>
    <xf numFmtId="164" fontId="4" fillId="0" borderId="4" xfId="7" applyNumberFormat="1" applyFont="1" applyFill="1" applyBorder="1"/>
  </cellXfs>
  <cellStyles count="9">
    <cellStyle name="Comma 2" xfId="5" xr:uid="{A469DC98-D864-46FB-AA0F-7039A2A4E50A}"/>
    <cellStyle name="Comma 2 3" xfId="7" xr:uid="{8E86A7C0-E22C-4D8A-A2F1-AB29B6B940D7}"/>
    <cellStyle name="Normal" xfId="0" builtinId="0"/>
    <cellStyle name="Normal 12" xfId="6" xr:uid="{DBEA2424-8A2B-4124-B43A-6F614709D2BF}"/>
    <cellStyle name="Normal 13" xfId="3" xr:uid="{A0440A2D-F790-4184-B17B-88CB2C94F9AA}"/>
    <cellStyle name="Normal 2" xfId="2" xr:uid="{BA30780F-6C67-4167-842D-3185613654E4}"/>
    <cellStyle name="Normal 2 2 2 2 2 5 3" xfId="8" xr:uid="{113EE9DD-C6B6-42F3-9AA2-475F994EED79}"/>
    <cellStyle name="Normal 4" xfId="4" xr:uid="{9707AD0A-0E33-4DDD-B3D3-A3D834205997}"/>
    <cellStyle name="Normal 7" xfId="1" xr:uid="{67F6FFA9-897A-434C-87CC-6643B48B50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16C16-C964-4A8A-926D-921D66CAA231}">
  <dimension ref="A1:I76"/>
  <sheetViews>
    <sheetView showGridLines="0" tabSelected="1" zoomScaleNormal="100" workbookViewId="0">
      <selection activeCell="E12" sqref="E12"/>
    </sheetView>
  </sheetViews>
  <sheetFormatPr defaultColWidth="9.140625" defaultRowHeight="15.75" x14ac:dyDescent="0.25"/>
  <cols>
    <col min="1" max="1" width="14.140625" style="2" customWidth="1"/>
    <col min="2" max="3" width="38.7109375" style="2" customWidth="1"/>
    <col min="4" max="4" width="22.42578125" style="2" customWidth="1"/>
    <col min="5" max="5" width="10.5703125" style="2" bestFit="1" customWidth="1"/>
    <col min="6" max="6" width="9.140625" style="2"/>
    <col min="7" max="7" width="10.5703125" style="2" bestFit="1" customWidth="1"/>
    <col min="8" max="16384" width="9.140625" style="2"/>
  </cols>
  <sheetData>
    <row r="1" spans="1:5" x14ac:dyDescent="0.25">
      <c r="A1" s="16"/>
      <c r="B1" s="1" t="s">
        <v>0</v>
      </c>
      <c r="C1" s="1"/>
      <c r="D1" s="28" t="s">
        <v>71</v>
      </c>
    </row>
    <row r="2" spans="1:5" x14ac:dyDescent="0.25">
      <c r="A2" s="16"/>
      <c r="B2" s="26" t="s">
        <v>1</v>
      </c>
      <c r="C2" s="26"/>
      <c r="D2" s="25"/>
    </row>
    <row r="3" spans="1:5" x14ac:dyDescent="0.25">
      <c r="B3" s="27" t="s">
        <v>2</v>
      </c>
      <c r="C3" s="27"/>
      <c r="D3" s="25"/>
    </row>
    <row r="4" spans="1:5" x14ac:dyDescent="0.25">
      <c r="B4" s="26" t="s">
        <v>60</v>
      </c>
      <c r="C4" s="26"/>
      <c r="D4" s="25"/>
    </row>
    <row r="5" spans="1:5" x14ac:dyDescent="0.25">
      <c r="B5" s="26" t="s">
        <v>61</v>
      </c>
      <c r="C5" s="26"/>
      <c r="D5" s="25"/>
    </row>
    <row r="6" spans="1:5" x14ac:dyDescent="0.25">
      <c r="B6" s="26" t="s">
        <v>63</v>
      </c>
      <c r="C6" s="26"/>
      <c r="D6" s="25"/>
    </row>
    <row r="7" spans="1:5" x14ac:dyDescent="0.25">
      <c r="B7" s="26" t="s">
        <v>73</v>
      </c>
      <c r="C7" s="26"/>
      <c r="D7" s="25"/>
    </row>
    <row r="8" spans="1:5" x14ac:dyDescent="0.25">
      <c r="B8" s="26"/>
      <c r="C8" s="26"/>
      <c r="D8" s="25"/>
    </row>
    <row r="9" spans="1:5" x14ac:dyDescent="0.25">
      <c r="B9" s="17"/>
      <c r="C9" s="17"/>
    </row>
    <row r="10" spans="1:5" x14ac:dyDescent="0.25">
      <c r="B10" s="3"/>
      <c r="C10" s="3"/>
    </row>
    <row r="11" spans="1:5" x14ac:dyDescent="0.25">
      <c r="B11" s="3"/>
      <c r="C11" s="3" t="s">
        <v>57</v>
      </c>
    </row>
    <row r="12" spans="1:5" x14ac:dyDescent="0.25">
      <c r="B12" s="3" t="s">
        <v>3</v>
      </c>
      <c r="C12" s="3" t="s">
        <v>58</v>
      </c>
    </row>
    <row r="13" spans="1:5" x14ac:dyDescent="0.25">
      <c r="B13" s="3"/>
      <c r="C13" s="23" t="s">
        <v>59</v>
      </c>
    </row>
    <row r="14" spans="1:5" x14ac:dyDescent="0.25">
      <c r="B14" s="4"/>
      <c r="C14" s="5"/>
    </row>
    <row r="15" spans="1:5" x14ac:dyDescent="0.25">
      <c r="B15" s="6" t="s">
        <v>5</v>
      </c>
      <c r="C15" s="18">
        <v>6000000</v>
      </c>
      <c r="E15" s="19"/>
    </row>
    <row r="16" spans="1:5" x14ac:dyDescent="0.25">
      <c r="B16" s="4" t="s">
        <v>6</v>
      </c>
      <c r="C16" s="20">
        <v>0</v>
      </c>
      <c r="E16" s="19"/>
    </row>
    <row r="17" spans="2:5" x14ac:dyDescent="0.25">
      <c r="B17" s="7" t="s">
        <v>7</v>
      </c>
      <c r="C17" s="21">
        <v>0</v>
      </c>
      <c r="E17" s="19"/>
    </row>
    <row r="18" spans="2:5" x14ac:dyDescent="0.25">
      <c r="B18" s="4" t="s">
        <v>8</v>
      </c>
      <c r="C18" s="20">
        <v>0</v>
      </c>
      <c r="E18" s="19"/>
    </row>
    <row r="19" spans="2:5" x14ac:dyDescent="0.25">
      <c r="B19" s="4" t="s">
        <v>9</v>
      </c>
      <c r="C19" s="20">
        <v>0</v>
      </c>
      <c r="E19" s="19"/>
    </row>
    <row r="20" spans="2:5" x14ac:dyDescent="0.25">
      <c r="B20" s="7" t="s">
        <v>10</v>
      </c>
      <c r="C20" s="21">
        <v>0</v>
      </c>
      <c r="E20" s="19"/>
    </row>
    <row r="21" spans="2:5" x14ac:dyDescent="0.25">
      <c r="B21" s="4" t="s">
        <v>11</v>
      </c>
      <c r="C21" s="20">
        <v>0</v>
      </c>
      <c r="E21" s="19"/>
    </row>
    <row r="22" spans="2:5" x14ac:dyDescent="0.25">
      <c r="B22" s="4" t="s">
        <v>12</v>
      </c>
      <c r="C22" s="20">
        <v>0</v>
      </c>
      <c r="E22" s="19"/>
    </row>
    <row r="23" spans="2:5" x14ac:dyDescent="0.25">
      <c r="B23" s="7" t="s">
        <v>13</v>
      </c>
      <c r="C23" s="21">
        <v>0</v>
      </c>
      <c r="E23" s="19"/>
    </row>
    <row r="24" spans="2:5" x14ac:dyDescent="0.25">
      <c r="B24" s="4" t="s">
        <v>14</v>
      </c>
      <c r="C24" s="20">
        <v>0</v>
      </c>
      <c r="E24" s="19"/>
    </row>
    <row r="25" spans="2:5" x14ac:dyDescent="0.25">
      <c r="B25" s="4" t="s">
        <v>15</v>
      </c>
      <c r="C25" s="20">
        <v>684515</v>
      </c>
      <c r="E25" s="19"/>
    </row>
    <row r="26" spans="2:5" x14ac:dyDescent="0.25">
      <c r="B26" s="7" t="s">
        <v>16</v>
      </c>
      <c r="C26" s="21">
        <v>0</v>
      </c>
      <c r="E26" s="19"/>
    </row>
    <row r="27" spans="2:5" x14ac:dyDescent="0.25">
      <c r="B27" s="4" t="s">
        <v>17</v>
      </c>
      <c r="C27" s="20">
        <v>0</v>
      </c>
      <c r="E27" s="19"/>
    </row>
    <row r="28" spans="2:5" x14ac:dyDescent="0.25">
      <c r="B28" s="4" t="s">
        <v>18</v>
      </c>
      <c r="C28" s="20">
        <v>0</v>
      </c>
      <c r="E28" s="19"/>
    </row>
    <row r="29" spans="2:5" x14ac:dyDescent="0.25">
      <c r="B29" s="7" t="s">
        <v>19</v>
      </c>
      <c r="C29" s="21">
        <v>0</v>
      </c>
      <c r="E29" s="19"/>
    </row>
    <row r="30" spans="2:5" x14ac:dyDescent="0.25">
      <c r="B30" s="4" t="s">
        <v>20</v>
      </c>
      <c r="C30" s="20">
        <v>0</v>
      </c>
      <c r="E30" s="19"/>
    </row>
    <row r="31" spans="2:5" x14ac:dyDescent="0.25">
      <c r="B31" s="4" t="s">
        <v>21</v>
      </c>
      <c r="C31" s="20">
        <v>0</v>
      </c>
      <c r="E31" s="19"/>
    </row>
    <row r="32" spans="2:5" x14ac:dyDescent="0.25">
      <c r="B32" s="7" t="s">
        <v>22</v>
      </c>
      <c r="C32" s="21">
        <v>2734941</v>
      </c>
      <c r="E32" s="19"/>
    </row>
    <row r="33" spans="2:5" x14ac:dyDescent="0.25">
      <c r="B33" s="4" t="s">
        <v>23</v>
      </c>
      <c r="C33" s="20">
        <v>0</v>
      </c>
      <c r="E33" s="19"/>
    </row>
    <row r="34" spans="2:5" x14ac:dyDescent="0.25">
      <c r="B34" s="4" t="s">
        <v>24</v>
      </c>
      <c r="C34" s="20">
        <v>0</v>
      </c>
      <c r="E34" s="19"/>
    </row>
    <row r="35" spans="2:5" x14ac:dyDescent="0.25">
      <c r="B35" s="7" t="s">
        <v>25</v>
      </c>
      <c r="C35" s="21">
        <v>333991</v>
      </c>
      <c r="E35" s="19"/>
    </row>
    <row r="36" spans="2:5" x14ac:dyDescent="0.25">
      <c r="B36" s="4" t="s">
        <v>26</v>
      </c>
      <c r="C36" s="20">
        <v>0</v>
      </c>
      <c r="E36" s="19"/>
    </row>
    <row r="37" spans="2:5" x14ac:dyDescent="0.25">
      <c r="B37" s="4" t="s">
        <v>27</v>
      </c>
      <c r="C37" s="20">
        <v>0</v>
      </c>
      <c r="E37" s="19"/>
    </row>
    <row r="38" spans="2:5" x14ac:dyDescent="0.25">
      <c r="B38" s="7" t="s">
        <v>28</v>
      </c>
      <c r="C38" s="21">
        <v>0</v>
      </c>
      <c r="E38" s="19"/>
    </row>
    <row r="39" spans="2:5" x14ac:dyDescent="0.25">
      <c r="B39" s="4" t="s">
        <v>29</v>
      </c>
      <c r="C39" s="20">
        <v>96071</v>
      </c>
      <c r="E39" s="19"/>
    </row>
    <row r="40" spans="2:5" x14ac:dyDescent="0.25">
      <c r="B40" s="4" t="s">
        <v>30</v>
      </c>
      <c r="C40" s="20">
        <v>0</v>
      </c>
      <c r="E40" s="19"/>
    </row>
    <row r="41" spans="2:5" x14ac:dyDescent="0.25">
      <c r="B41" s="7" t="s">
        <v>31</v>
      </c>
      <c r="C41" s="21">
        <v>0</v>
      </c>
      <c r="E41" s="19"/>
    </row>
    <row r="42" spans="2:5" x14ac:dyDescent="0.25">
      <c r="B42" s="4" t="s">
        <v>32</v>
      </c>
      <c r="C42" s="20">
        <v>0</v>
      </c>
      <c r="E42" s="19"/>
    </row>
    <row r="43" spans="2:5" x14ac:dyDescent="0.25">
      <c r="B43" s="4" t="s">
        <v>33</v>
      </c>
      <c r="C43" s="20">
        <v>0</v>
      </c>
      <c r="E43" s="19"/>
    </row>
    <row r="44" spans="2:5" x14ac:dyDescent="0.25">
      <c r="B44" s="7" t="s">
        <v>34</v>
      </c>
      <c r="C44" s="21">
        <v>0</v>
      </c>
      <c r="E44" s="19"/>
    </row>
    <row r="45" spans="2:5" x14ac:dyDescent="0.25">
      <c r="B45" s="4" t="s">
        <v>35</v>
      </c>
      <c r="C45" s="20">
        <v>0</v>
      </c>
      <c r="E45" s="19"/>
    </row>
    <row r="46" spans="2:5" x14ac:dyDescent="0.25">
      <c r="B46" s="4" t="s">
        <v>36</v>
      </c>
      <c r="C46" s="20">
        <v>0</v>
      </c>
      <c r="E46" s="19"/>
    </row>
    <row r="47" spans="2:5" x14ac:dyDescent="0.25">
      <c r="B47" s="7" t="s">
        <v>37</v>
      </c>
      <c r="C47" s="21">
        <v>0</v>
      </c>
      <c r="E47" s="19"/>
    </row>
    <row r="48" spans="2:5" x14ac:dyDescent="0.25">
      <c r="B48" s="4" t="s">
        <v>38</v>
      </c>
      <c r="C48" s="20">
        <v>2184684</v>
      </c>
      <c r="E48" s="19"/>
    </row>
    <row r="49" spans="2:5" x14ac:dyDescent="0.25">
      <c r="B49" s="4" t="s">
        <v>39</v>
      </c>
      <c r="C49" s="20">
        <v>0</v>
      </c>
      <c r="E49" s="19"/>
    </row>
    <row r="50" spans="2:5" x14ac:dyDescent="0.25">
      <c r="B50" s="7" t="s">
        <v>40</v>
      </c>
      <c r="C50" s="21">
        <v>933932</v>
      </c>
      <c r="E50" s="19"/>
    </row>
    <row r="51" spans="2:5" x14ac:dyDescent="0.25">
      <c r="B51" s="4" t="s">
        <v>41</v>
      </c>
      <c r="C51" s="20">
        <v>0</v>
      </c>
      <c r="E51" s="19"/>
    </row>
    <row r="52" spans="2:5" x14ac:dyDescent="0.25">
      <c r="B52" s="4" t="s">
        <v>42</v>
      </c>
      <c r="C52" s="20">
        <v>0</v>
      </c>
      <c r="E52" s="19"/>
    </row>
    <row r="53" spans="2:5" x14ac:dyDescent="0.25">
      <c r="B53" s="7" t="s">
        <v>43</v>
      </c>
      <c r="C53" s="21">
        <v>820073</v>
      </c>
      <c r="E53" s="19"/>
    </row>
    <row r="54" spans="2:5" x14ac:dyDescent="0.25">
      <c r="B54" s="4" t="s">
        <v>44</v>
      </c>
      <c r="C54" s="20">
        <v>0</v>
      </c>
      <c r="E54" s="19"/>
    </row>
    <row r="55" spans="2:5" x14ac:dyDescent="0.25">
      <c r="B55" s="4" t="s">
        <v>45</v>
      </c>
      <c r="C55" s="20"/>
      <c r="E55" s="19"/>
    </row>
    <row r="56" spans="2:5" x14ac:dyDescent="0.25">
      <c r="B56" s="7" t="s">
        <v>46</v>
      </c>
      <c r="C56" s="21">
        <v>0</v>
      </c>
      <c r="E56" s="19"/>
    </row>
    <row r="57" spans="2:5" x14ac:dyDescent="0.25">
      <c r="B57" s="4" t="s">
        <v>47</v>
      </c>
      <c r="C57" s="20">
        <v>1590949</v>
      </c>
      <c r="E57" s="19"/>
    </row>
    <row r="58" spans="2:5" x14ac:dyDescent="0.25">
      <c r="B58" s="4" t="s">
        <v>48</v>
      </c>
      <c r="C58" s="20">
        <v>0</v>
      </c>
      <c r="E58" s="19"/>
    </row>
    <row r="59" spans="2:5" x14ac:dyDescent="0.25">
      <c r="B59" s="7" t="s">
        <v>49</v>
      </c>
      <c r="C59" s="21">
        <v>0</v>
      </c>
      <c r="E59" s="19"/>
    </row>
    <row r="60" spans="2:5" x14ac:dyDescent="0.25">
      <c r="B60" s="4" t="s">
        <v>50</v>
      </c>
      <c r="C60" s="20">
        <v>0</v>
      </c>
      <c r="E60" s="19"/>
    </row>
    <row r="61" spans="2:5" x14ac:dyDescent="0.25">
      <c r="B61" s="4" t="s">
        <v>51</v>
      </c>
      <c r="C61" s="20">
        <v>1662685</v>
      </c>
      <c r="E61" s="19"/>
    </row>
    <row r="62" spans="2:5" x14ac:dyDescent="0.25">
      <c r="B62" s="7" t="s">
        <v>52</v>
      </c>
      <c r="C62" s="21">
        <v>0</v>
      </c>
      <c r="E62" s="19"/>
    </row>
    <row r="63" spans="2:5" x14ac:dyDescent="0.25">
      <c r="B63" s="4" t="s">
        <v>53</v>
      </c>
      <c r="C63" s="20">
        <v>2958159</v>
      </c>
      <c r="E63" s="19"/>
    </row>
    <row r="64" spans="2:5" x14ac:dyDescent="0.25">
      <c r="B64" s="4" t="s">
        <v>54</v>
      </c>
      <c r="C64" s="20">
        <v>0</v>
      </c>
      <c r="E64" s="19"/>
    </row>
    <row r="65" spans="2:9" x14ac:dyDescent="0.25">
      <c r="B65" s="7" t="s">
        <v>55</v>
      </c>
      <c r="C65" s="21">
        <v>0</v>
      </c>
      <c r="E65" s="19"/>
    </row>
    <row r="66" spans="2:9" x14ac:dyDescent="0.25">
      <c r="B66" s="8"/>
      <c r="C66" s="18"/>
    </row>
    <row r="67" spans="2:9" x14ac:dyDescent="0.25">
      <c r="B67" s="9" t="s">
        <v>4</v>
      </c>
      <c r="C67" s="22">
        <f>SUM(C15:C65)</f>
        <v>20000000</v>
      </c>
    </row>
    <row r="68" spans="2:9" x14ac:dyDescent="0.25">
      <c r="B68" s="10"/>
      <c r="C68" s="10"/>
    </row>
    <row r="69" spans="2:9" x14ac:dyDescent="0.25">
      <c r="B69" s="10"/>
      <c r="C69" s="10"/>
    </row>
    <row r="70" spans="2:9" x14ac:dyDescent="0.25">
      <c r="B70" s="12" t="s">
        <v>56</v>
      </c>
      <c r="C70" s="11"/>
      <c r="D70" s="11"/>
      <c r="E70" s="11"/>
      <c r="F70" s="11"/>
      <c r="G70" s="11"/>
      <c r="H70" s="11"/>
      <c r="I70" s="11"/>
    </row>
    <row r="71" spans="2:9" x14ac:dyDescent="0.25">
      <c r="B71" s="12"/>
      <c r="C71" s="11"/>
      <c r="D71" s="11"/>
      <c r="E71" s="11"/>
      <c r="F71" s="11"/>
      <c r="G71" s="11"/>
      <c r="H71" s="11"/>
      <c r="I71" s="11"/>
    </row>
    <row r="72" spans="2:9" x14ac:dyDescent="0.25">
      <c r="B72" s="12"/>
      <c r="C72" s="11"/>
      <c r="D72" s="11"/>
      <c r="E72" s="11"/>
      <c r="F72" s="11"/>
      <c r="G72" s="11"/>
      <c r="H72" s="11"/>
      <c r="I72" s="11"/>
    </row>
    <row r="73" spans="2:9" x14ac:dyDescent="0.25">
      <c r="B73" s="12"/>
      <c r="C73" s="11"/>
      <c r="D73" s="11"/>
      <c r="E73" s="11"/>
      <c r="F73" s="11"/>
      <c r="G73" s="11"/>
      <c r="H73" s="11"/>
      <c r="I73" s="11"/>
    </row>
    <row r="74" spans="2:9" x14ac:dyDescent="0.25">
      <c r="B74" s="12"/>
      <c r="C74" s="11"/>
      <c r="D74" s="11"/>
      <c r="E74" s="11"/>
      <c r="F74" s="11"/>
      <c r="G74" s="11"/>
      <c r="H74" s="11"/>
      <c r="I74" s="11"/>
    </row>
    <row r="75" spans="2:9" x14ac:dyDescent="0.25">
      <c r="B75" s="12"/>
      <c r="C75" s="13"/>
      <c r="D75" s="11"/>
      <c r="E75" s="11"/>
      <c r="F75" s="11"/>
      <c r="G75" s="11"/>
      <c r="H75" s="11"/>
      <c r="I75" s="11"/>
    </row>
    <row r="76" spans="2:9" x14ac:dyDescent="0.25">
      <c r="B76" s="14" t="s">
        <v>62</v>
      </c>
      <c r="C76" s="15"/>
      <c r="D76" s="24"/>
      <c r="E76" s="15"/>
      <c r="F76" s="15"/>
      <c r="G76" s="15"/>
      <c r="H76" s="15"/>
      <c r="I76" s="15"/>
    </row>
  </sheetData>
  <printOptions horizontalCentered="1"/>
  <pageMargins left="0.7" right="0.7" top="0.75" bottom="0.75" header="0.3" footer="0.3"/>
  <pageSetup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9F0F-C02A-48BD-A6F5-4088E55EF6ED}">
  <dimension ref="A1:E70"/>
  <sheetViews>
    <sheetView showGridLines="0" zoomScaleNormal="100" workbookViewId="0">
      <selection activeCell="F17" sqref="F17"/>
    </sheetView>
  </sheetViews>
  <sheetFormatPr defaultColWidth="9.140625" defaultRowHeight="15.75" x14ac:dyDescent="0.25"/>
  <cols>
    <col min="1" max="1" width="14.140625" style="2" customWidth="1"/>
    <col min="2" max="3" width="38.7109375" style="2" customWidth="1"/>
    <col min="4" max="4" width="22.42578125" style="2" customWidth="1"/>
    <col min="5" max="5" width="10.5703125" style="2" bestFit="1" customWidth="1"/>
    <col min="6" max="6" width="9.140625" style="2"/>
    <col min="7" max="7" width="10.5703125" style="2" bestFit="1" customWidth="1"/>
    <col min="8" max="16384" width="9.140625" style="2"/>
  </cols>
  <sheetData>
    <row r="1" spans="1:5" x14ac:dyDescent="0.25">
      <c r="A1" s="16"/>
      <c r="B1" s="1" t="s">
        <v>0</v>
      </c>
      <c r="C1" s="1"/>
      <c r="D1" s="28" t="s">
        <v>70</v>
      </c>
    </row>
    <row r="2" spans="1:5" x14ac:dyDescent="0.25">
      <c r="A2" s="16"/>
      <c r="B2" s="26" t="s">
        <v>1</v>
      </c>
      <c r="C2" s="26"/>
      <c r="D2" s="25"/>
    </row>
    <row r="3" spans="1:5" x14ac:dyDescent="0.25">
      <c r="B3" s="27" t="s">
        <v>2</v>
      </c>
      <c r="C3" s="27"/>
      <c r="D3" s="25"/>
    </row>
    <row r="4" spans="1:5" x14ac:dyDescent="0.25">
      <c r="B4" s="26" t="s">
        <v>68</v>
      </c>
      <c r="C4" s="26"/>
      <c r="D4" s="25"/>
    </row>
    <row r="5" spans="1:5" x14ac:dyDescent="0.25">
      <c r="B5" s="26" t="s">
        <v>72</v>
      </c>
      <c r="C5" s="26"/>
      <c r="D5" s="25"/>
    </row>
    <row r="6" spans="1:5" x14ac:dyDescent="0.25">
      <c r="B6" s="26" t="s">
        <v>64</v>
      </c>
      <c r="C6" s="26"/>
      <c r="D6" s="25"/>
    </row>
    <row r="7" spans="1:5" x14ac:dyDescent="0.25">
      <c r="B7" s="26" t="s">
        <v>74</v>
      </c>
      <c r="C7" s="26"/>
      <c r="D7" s="25"/>
    </row>
    <row r="8" spans="1:5" x14ac:dyDescent="0.25">
      <c r="B8" s="26"/>
      <c r="C8" s="26"/>
      <c r="D8" s="25"/>
    </row>
    <row r="9" spans="1:5" x14ac:dyDescent="0.25">
      <c r="B9" s="17"/>
      <c r="C9" s="17"/>
    </row>
    <row r="10" spans="1:5" x14ac:dyDescent="0.25">
      <c r="B10" s="3"/>
      <c r="C10" s="3"/>
    </row>
    <row r="11" spans="1:5" x14ac:dyDescent="0.25">
      <c r="B11" s="3"/>
      <c r="C11" s="3" t="s">
        <v>65</v>
      </c>
    </row>
    <row r="12" spans="1:5" x14ac:dyDescent="0.25">
      <c r="B12" s="3" t="s">
        <v>3</v>
      </c>
      <c r="C12" s="3" t="s">
        <v>66</v>
      </c>
    </row>
    <row r="13" spans="1:5" x14ac:dyDescent="0.25">
      <c r="B13" s="3"/>
      <c r="C13" s="23" t="s">
        <v>67</v>
      </c>
    </row>
    <row r="14" spans="1:5" x14ac:dyDescent="0.25">
      <c r="B14" s="4"/>
      <c r="C14" s="5"/>
    </row>
    <row r="15" spans="1:5" x14ac:dyDescent="0.25">
      <c r="B15" s="6" t="s">
        <v>5</v>
      </c>
      <c r="C15" s="18">
        <v>22483615</v>
      </c>
      <c r="E15" s="19"/>
    </row>
    <row r="16" spans="1:5" x14ac:dyDescent="0.25">
      <c r="B16" s="4" t="s">
        <v>6</v>
      </c>
      <c r="C16" s="20">
        <v>14861630</v>
      </c>
      <c r="E16" s="19"/>
    </row>
    <row r="17" spans="2:5" x14ac:dyDescent="0.25">
      <c r="B17" s="7" t="s">
        <v>7</v>
      </c>
      <c r="C17" s="21">
        <v>0</v>
      </c>
      <c r="E17" s="19"/>
    </row>
    <row r="18" spans="2:5" x14ac:dyDescent="0.25">
      <c r="B18" s="4" t="s">
        <v>8</v>
      </c>
      <c r="C18" s="20">
        <v>9456668</v>
      </c>
      <c r="E18" s="19"/>
    </row>
    <row r="19" spans="2:5" x14ac:dyDescent="0.25">
      <c r="B19" s="4" t="s">
        <v>9</v>
      </c>
      <c r="C19" s="20">
        <v>0</v>
      </c>
      <c r="E19" s="19"/>
    </row>
    <row r="20" spans="2:5" x14ac:dyDescent="0.25">
      <c r="B20" s="7" t="s">
        <v>10</v>
      </c>
      <c r="C20" s="21">
        <v>0</v>
      </c>
      <c r="E20" s="19"/>
    </row>
    <row r="21" spans="2:5" x14ac:dyDescent="0.25">
      <c r="B21" s="4" t="s">
        <v>11</v>
      </c>
      <c r="C21" s="20">
        <v>1287656</v>
      </c>
      <c r="E21" s="19"/>
    </row>
    <row r="22" spans="2:5" x14ac:dyDescent="0.25">
      <c r="B22" s="4" t="s">
        <v>12</v>
      </c>
      <c r="C22" s="20">
        <v>754911</v>
      </c>
      <c r="E22" s="19"/>
    </row>
    <row r="23" spans="2:5" x14ac:dyDescent="0.25">
      <c r="B23" s="7" t="s">
        <v>13</v>
      </c>
      <c r="C23" s="21">
        <v>5529360</v>
      </c>
      <c r="E23" s="19"/>
    </row>
    <row r="24" spans="2:5" x14ac:dyDescent="0.25">
      <c r="B24" s="4" t="s">
        <v>14</v>
      </c>
      <c r="C24" s="20">
        <v>44604400</v>
      </c>
      <c r="E24" s="19"/>
    </row>
    <row r="25" spans="2:5" x14ac:dyDescent="0.25">
      <c r="B25" s="4" t="s">
        <v>15</v>
      </c>
      <c r="C25" s="20">
        <v>22630040</v>
      </c>
      <c r="E25" s="19"/>
    </row>
    <row r="26" spans="2:5" x14ac:dyDescent="0.25">
      <c r="B26" s="7" t="s">
        <v>16</v>
      </c>
      <c r="C26" s="21">
        <v>0</v>
      </c>
      <c r="E26" s="19"/>
    </row>
    <row r="27" spans="2:5" x14ac:dyDescent="0.25">
      <c r="B27" s="4" t="s">
        <v>17</v>
      </c>
      <c r="C27" s="20">
        <v>8120009</v>
      </c>
      <c r="E27" s="19"/>
    </row>
    <row r="28" spans="2:5" x14ac:dyDescent="0.25">
      <c r="B28" s="4" t="s">
        <v>18</v>
      </c>
      <c r="C28" s="20">
        <v>6540684</v>
      </c>
      <c r="E28" s="19"/>
    </row>
    <row r="29" spans="2:5" x14ac:dyDescent="0.25">
      <c r="B29" s="7" t="s">
        <v>19</v>
      </c>
      <c r="C29" s="21">
        <v>24438314</v>
      </c>
      <c r="E29" s="19"/>
    </row>
    <row r="30" spans="2:5" x14ac:dyDescent="0.25">
      <c r="B30" s="4" t="s">
        <v>20</v>
      </c>
      <c r="C30" s="20">
        <v>0</v>
      </c>
      <c r="E30" s="19"/>
    </row>
    <row r="31" spans="2:5" x14ac:dyDescent="0.25">
      <c r="B31" s="4" t="s">
        <v>21</v>
      </c>
      <c r="C31" s="20">
        <v>0</v>
      </c>
      <c r="E31" s="19"/>
    </row>
    <row r="32" spans="2:5" x14ac:dyDescent="0.25">
      <c r="B32" s="7" t="s">
        <v>22</v>
      </c>
      <c r="C32" s="21">
        <v>0</v>
      </c>
      <c r="E32" s="19"/>
    </row>
    <row r="33" spans="2:5" x14ac:dyDescent="0.25">
      <c r="B33" s="4" t="s">
        <v>23</v>
      </c>
      <c r="C33" s="20">
        <v>24321931</v>
      </c>
      <c r="E33" s="19"/>
    </row>
    <row r="34" spans="2:5" x14ac:dyDescent="0.25">
      <c r="B34" s="4" t="s">
        <v>24</v>
      </c>
      <c r="C34" s="20">
        <v>0</v>
      </c>
      <c r="E34" s="19"/>
    </row>
    <row r="35" spans="2:5" x14ac:dyDescent="0.25">
      <c r="B35" s="7" t="s">
        <v>25</v>
      </c>
      <c r="C35" s="21">
        <v>0</v>
      </c>
      <c r="E35" s="19"/>
    </row>
    <row r="36" spans="2:5" x14ac:dyDescent="0.25">
      <c r="B36" s="4" t="s">
        <v>26</v>
      </c>
      <c r="C36" s="20">
        <v>0</v>
      </c>
      <c r="E36" s="19"/>
    </row>
    <row r="37" spans="2:5" x14ac:dyDescent="0.25">
      <c r="B37" s="4" t="s">
        <v>27</v>
      </c>
      <c r="C37" s="20">
        <v>3850720</v>
      </c>
      <c r="E37" s="19"/>
    </row>
    <row r="38" spans="2:5" x14ac:dyDescent="0.25">
      <c r="B38" s="7" t="s">
        <v>28</v>
      </c>
      <c r="C38" s="21">
        <v>10982</v>
      </c>
      <c r="E38" s="19"/>
    </row>
    <row r="39" spans="2:5" x14ac:dyDescent="0.25">
      <c r="B39" s="4" t="s">
        <v>29</v>
      </c>
      <c r="C39" s="20">
        <v>13513321</v>
      </c>
      <c r="E39" s="19"/>
    </row>
    <row r="40" spans="2:5" x14ac:dyDescent="0.25">
      <c r="B40" s="4" t="s">
        <v>30</v>
      </c>
      <c r="C40" s="20">
        <v>32806344</v>
      </c>
      <c r="E40" s="19"/>
    </row>
    <row r="41" spans="2:5" x14ac:dyDescent="0.25">
      <c r="B41" s="7" t="s">
        <v>31</v>
      </c>
      <c r="C41" s="21">
        <v>12537256</v>
      </c>
      <c r="E41" s="19"/>
    </row>
    <row r="42" spans="2:5" x14ac:dyDescent="0.25">
      <c r="B42" s="4" t="s">
        <v>32</v>
      </c>
      <c r="C42" s="20">
        <v>8688828</v>
      </c>
      <c r="E42" s="19"/>
    </row>
    <row r="43" spans="2:5" x14ac:dyDescent="0.25">
      <c r="B43" s="4" t="s">
        <v>33</v>
      </c>
      <c r="C43" s="20">
        <v>12583501</v>
      </c>
      <c r="E43" s="19"/>
    </row>
    <row r="44" spans="2:5" x14ac:dyDescent="0.25">
      <c r="B44" s="7" t="s">
        <v>34</v>
      </c>
      <c r="C44" s="21">
        <v>0</v>
      </c>
      <c r="E44" s="19"/>
    </row>
    <row r="45" spans="2:5" x14ac:dyDescent="0.25">
      <c r="B45" s="4" t="s">
        <v>35</v>
      </c>
      <c r="C45" s="20">
        <v>22136538</v>
      </c>
      <c r="E45" s="19"/>
    </row>
    <row r="46" spans="2:5" x14ac:dyDescent="0.25">
      <c r="B46" s="4" t="s">
        <v>36</v>
      </c>
      <c r="C46" s="20">
        <v>0</v>
      </c>
      <c r="E46" s="19"/>
    </row>
    <row r="47" spans="2:5" x14ac:dyDescent="0.25">
      <c r="B47" s="7" t="s">
        <v>37</v>
      </c>
      <c r="C47" s="21">
        <v>0</v>
      </c>
      <c r="E47" s="19"/>
    </row>
    <row r="48" spans="2:5" x14ac:dyDescent="0.25">
      <c r="B48" s="4" t="s">
        <v>38</v>
      </c>
      <c r="C48" s="20">
        <v>0</v>
      </c>
      <c r="E48" s="19"/>
    </row>
    <row r="49" spans="2:5" x14ac:dyDescent="0.25">
      <c r="B49" s="4" t="s">
        <v>39</v>
      </c>
      <c r="C49" s="20">
        <v>4427878</v>
      </c>
      <c r="E49" s="19"/>
    </row>
    <row r="50" spans="2:5" x14ac:dyDescent="0.25">
      <c r="B50" s="7" t="s">
        <v>40</v>
      </c>
      <c r="C50" s="21">
        <v>0</v>
      </c>
      <c r="E50" s="19"/>
    </row>
    <row r="51" spans="2:5" x14ac:dyDescent="0.25">
      <c r="B51" s="4" t="s">
        <v>41</v>
      </c>
      <c r="C51" s="20">
        <v>9614574</v>
      </c>
      <c r="E51" s="19"/>
    </row>
    <row r="52" spans="2:5" x14ac:dyDescent="0.25">
      <c r="B52" s="4" t="s">
        <v>42</v>
      </c>
      <c r="C52" s="20">
        <v>0</v>
      </c>
      <c r="E52" s="19"/>
    </row>
    <row r="53" spans="2:5" x14ac:dyDescent="0.25">
      <c r="B53" s="7" t="s">
        <v>43</v>
      </c>
      <c r="C53" s="21">
        <v>0</v>
      </c>
      <c r="E53" s="19"/>
    </row>
    <row r="54" spans="2:5" x14ac:dyDescent="0.25">
      <c r="B54" s="29" t="s">
        <v>69</v>
      </c>
      <c r="C54" s="30">
        <v>4405929</v>
      </c>
      <c r="E54" s="19"/>
    </row>
    <row r="55" spans="2:5" x14ac:dyDescent="0.25">
      <c r="B55" s="4" t="s">
        <v>44</v>
      </c>
      <c r="C55" s="20">
        <v>0</v>
      </c>
      <c r="E55" s="19"/>
    </row>
    <row r="56" spans="2:5" x14ac:dyDescent="0.25">
      <c r="B56" s="4" t="s">
        <v>45</v>
      </c>
      <c r="C56" s="20">
        <v>19263242</v>
      </c>
      <c r="E56" s="19"/>
    </row>
    <row r="57" spans="2:5" x14ac:dyDescent="0.25">
      <c r="B57" s="7" t="s">
        <v>46</v>
      </c>
      <c r="C57" s="21">
        <v>8041041</v>
      </c>
      <c r="E57" s="19"/>
    </row>
    <row r="58" spans="2:5" x14ac:dyDescent="0.25">
      <c r="B58" s="4" t="s">
        <v>47</v>
      </c>
      <c r="C58" s="20">
        <v>25913629</v>
      </c>
      <c r="E58" s="19"/>
    </row>
    <row r="59" spans="2:5" x14ac:dyDescent="0.25">
      <c r="B59" s="4" t="s">
        <v>48</v>
      </c>
      <c r="C59" s="20">
        <v>84693776</v>
      </c>
      <c r="E59" s="19"/>
    </row>
    <row r="60" spans="2:5" x14ac:dyDescent="0.25">
      <c r="B60" s="7" t="s">
        <v>49</v>
      </c>
      <c r="C60" s="21">
        <v>0</v>
      </c>
      <c r="E60" s="19"/>
    </row>
    <row r="61" spans="2:5" x14ac:dyDescent="0.25">
      <c r="B61" s="4" t="s">
        <v>50</v>
      </c>
      <c r="C61" s="20">
        <v>0</v>
      </c>
      <c r="E61" s="19"/>
    </row>
    <row r="62" spans="2:5" x14ac:dyDescent="0.25">
      <c r="B62" s="4" t="s">
        <v>51</v>
      </c>
      <c r="C62" s="20">
        <v>32844267</v>
      </c>
      <c r="E62" s="19"/>
    </row>
    <row r="63" spans="2:5" x14ac:dyDescent="0.25">
      <c r="B63" s="7" t="s">
        <v>52</v>
      </c>
      <c r="C63" s="21">
        <v>0</v>
      </c>
      <c r="E63" s="19"/>
    </row>
    <row r="64" spans="2:5" x14ac:dyDescent="0.25">
      <c r="B64" s="4" t="s">
        <v>53</v>
      </c>
      <c r="C64" s="20">
        <v>14517184</v>
      </c>
      <c r="E64" s="19"/>
    </row>
    <row r="65" spans="2:5" x14ac:dyDescent="0.25">
      <c r="B65" s="4" t="s">
        <v>54</v>
      </c>
      <c r="C65" s="20">
        <v>0</v>
      </c>
      <c r="E65" s="19"/>
    </row>
    <row r="66" spans="2:5" x14ac:dyDescent="0.25">
      <c r="B66" s="7" t="s">
        <v>55</v>
      </c>
      <c r="C66" s="21">
        <v>8877772</v>
      </c>
      <c r="E66" s="19"/>
    </row>
    <row r="67" spans="2:5" x14ac:dyDescent="0.25">
      <c r="B67" s="8"/>
      <c r="C67" s="18"/>
    </row>
    <row r="68" spans="2:5" x14ac:dyDescent="0.25">
      <c r="B68" s="9" t="s">
        <v>4</v>
      </c>
      <c r="C68" s="22">
        <f>SUM(C15:C66)</f>
        <v>503756000</v>
      </c>
    </row>
    <row r="69" spans="2:5" x14ac:dyDescent="0.25">
      <c r="B69" s="10"/>
      <c r="C69" s="10"/>
    </row>
    <row r="70" spans="2:5" x14ac:dyDescent="0.25">
      <c r="B70" s="10"/>
      <c r="C70" s="10"/>
    </row>
  </sheetData>
  <printOptions horizontalCentered="1"/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Reed, Nicole (FHWA)</dc:creator>
  <cp:lastModifiedBy>Xiong, Pa Youa (FHWA)</cp:lastModifiedBy>
  <cp:lastPrinted>2024-03-12T14:22:36Z</cp:lastPrinted>
  <dcterms:created xsi:type="dcterms:W3CDTF">2024-03-07T15:11:24Z</dcterms:created>
  <dcterms:modified xsi:type="dcterms:W3CDTF">2026-02-18T15:52:55Z</dcterms:modified>
</cp:coreProperties>
</file>